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5" sheetId="1" r:id="rId1"/>
  </sheets>
  <definedNames>
    <definedName name="_xlnm.Print_Area" localSheetId="0">'План 2015'!$A$1:$G$80</definedName>
  </definedNames>
  <calcPr fullCalcOnLoad="1"/>
</workbook>
</file>

<file path=xl/sharedStrings.xml><?xml version="1.0" encoding="utf-8"?>
<sst xmlns="http://schemas.openxmlformats.org/spreadsheetml/2006/main" count="197" uniqueCount="133">
  <si>
    <t>Процедура закупівлі</t>
  </si>
  <si>
    <t>Примітка</t>
  </si>
  <si>
    <t>Відкриті торги</t>
  </si>
  <si>
    <t>лот №1 -Енергія електрична</t>
  </si>
  <si>
    <t>лот №2 -Енергія електрична</t>
  </si>
  <si>
    <t>лот №3 -Енергія електрична</t>
  </si>
  <si>
    <t>Застосовується переговорна процедура закупівлі відповідно до п. 2 ч. 2 ст. 39 Закону України «Про здійснення державних закупівель» №1197-VII від 10.04.2014р.</t>
  </si>
  <si>
    <t>Місце поставки: вул. Бєлінського, 6, м. Херсон</t>
  </si>
  <si>
    <t>Місце поставки: вул. Комунарів,123, м.Скадовськ, Херсонська обл.</t>
  </si>
  <si>
    <t>Місце поставки: вул. Леніна,57, смт. Чаплинка, Херсонська обл.</t>
  </si>
  <si>
    <t>Відкриті торги згідно ст. 2 Закону України «Про здійснення державних закупівель» №1197-VII від 10.04.2014р.</t>
  </si>
  <si>
    <t xml:space="preserve"> по КЗ "Обласний територіальний центр екстренної медичної допомоги та медицини катастроф" ХОР, (код ЄДРПОУ 26084856)</t>
  </si>
  <si>
    <t xml:space="preserve">        Секретар комітету з конкурсних торгів                                                                                                                    М.М.Коваленко </t>
  </si>
  <si>
    <t>Переговорна процедура закупівлі</t>
  </si>
  <si>
    <t>Лот №3(Бензин А-92; Дизельне паливо).</t>
  </si>
  <si>
    <t xml:space="preserve">Лот №10 (Оливи мастильні ) </t>
  </si>
  <si>
    <t>Лот №9 (Бензин А-92; Дизельне паливо).</t>
  </si>
  <si>
    <t>Лот №8 (Бензин А-92; Дизельне паливо).</t>
  </si>
  <si>
    <t>Лот №7 (Бензин А-92; Дизельне паливо).</t>
  </si>
  <si>
    <t>Лот №6 (Бензин А-92; Дизельне паливо).</t>
  </si>
  <si>
    <t>Лот №5 (Бензин А-92; Дизельне паливо).</t>
  </si>
  <si>
    <t>Лот №4 (Бензин А-92; Дизельне паливо).</t>
  </si>
  <si>
    <t>Лот №2 (Бензин А-92; Дизельне паливо).</t>
  </si>
  <si>
    <t>Лот №1 (Бензин А-92; Дизельне паливо).</t>
  </si>
  <si>
    <t>Зміни до річного плану закупівель на 2015 рік</t>
  </si>
  <si>
    <t xml:space="preserve">Код КЕКВ (для бюджет-них коштів) </t>
  </si>
  <si>
    <r>
      <t>35.30.1</t>
    </r>
    <r>
      <rPr>
        <sz val="9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</t>
    </r>
  </si>
  <si>
    <r>
      <t>35.11.1</t>
    </r>
    <r>
      <rPr>
        <sz val="9"/>
        <rFont val="Times New Roman"/>
        <family val="1"/>
      </rPr>
      <t xml:space="preserve"> - Енергія електрична (енергія електрична - 35.11.10-00.00)</t>
    </r>
  </si>
  <si>
    <r>
      <t>06.20.1</t>
    </r>
    <r>
      <rPr>
        <sz val="9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</t>
    </r>
  </si>
  <si>
    <t>Орієнтований початок проведення процедури закупівлі</t>
  </si>
  <si>
    <t>Лот №1 -Антитромботичні засоби</t>
  </si>
  <si>
    <t>м.п.</t>
  </si>
  <si>
    <r>
      <t>19.20.2</t>
    </r>
    <r>
      <rPr>
        <sz val="9"/>
        <color indexed="8"/>
        <rFont val="Times New Roman"/>
        <family val="1"/>
      </rPr>
      <t xml:space="preserve"> - Паливо рідинне та газ; оливи мастильні </t>
    </r>
    <r>
      <rPr>
        <sz val="9"/>
        <rFont val="Times New Roman"/>
        <family val="1"/>
      </rPr>
      <t xml:space="preserve">(19.20.21.00.00 - Бензин моторний (газолін), зокрема авіаційний бензин; 19.20.27-00.00-Оливи мінеральні середні; середні дистиляти, н.в.і.у.) </t>
    </r>
  </si>
  <si>
    <t xml:space="preserve">Запит цінових пропозицій </t>
  </si>
  <si>
    <r>
      <t>19.20.2</t>
    </r>
    <r>
      <rPr>
        <sz val="9"/>
        <color indexed="8"/>
        <rFont val="Times New Roman"/>
        <family val="1"/>
      </rPr>
      <t xml:space="preserve"> - Паливо рідинне та газ; оливи мастильні </t>
    </r>
    <r>
      <rPr>
        <sz val="9"/>
        <rFont val="Times New Roman"/>
        <family val="1"/>
      </rPr>
      <t xml:space="preserve">(19.20.27-00.00 - Оливи мінеральні середні; середні дистиляти, н.в.і.у.) </t>
    </r>
  </si>
  <si>
    <t xml:space="preserve">        Голова комітету з конкурсних торгів                                                                                                                        О.Г. Градова</t>
  </si>
  <si>
    <t>Лот №2- Ненаркотичні анальгетики</t>
  </si>
  <si>
    <t>Лот №3 - Антисептичні засоби</t>
  </si>
  <si>
    <t>Лот №4 -  Інші ліки</t>
  </si>
  <si>
    <r>
      <t>21.20.1</t>
    </r>
    <r>
      <rPr>
        <sz val="9"/>
        <color indexed="8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(4 лоти)</t>
    </r>
  </si>
  <si>
    <t>Торги відмінені (неможливість усунення порушень, які виникли через виявлені порушення законодавства з питань державних закупівель)</t>
  </si>
  <si>
    <t>Лот №3 (Бензин А-92; Дизельне паливо).</t>
  </si>
  <si>
    <t>Торги відмінені, згідно ст. 30 ЗУ «Про здійснення державних закупівель», а саме: відхилення всіх пропозицій конкурсних торгів</t>
  </si>
  <si>
    <t>Торги відмінені, згідно ст. 30 ЗУ «Про здійснення державних закупівель», а саме: до оцінки допущено пропозиції менше ніж двох учасників</t>
  </si>
  <si>
    <t>Березень 2015р.</t>
  </si>
  <si>
    <t>Травень 2015р.</t>
  </si>
  <si>
    <t>Червень 2015р.</t>
  </si>
  <si>
    <t>Серпень 2015р.</t>
  </si>
  <si>
    <r>
      <t>21.20.1</t>
    </r>
    <r>
      <rPr>
        <sz val="9"/>
        <color indexed="8"/>
        <rFont val="Times New Roman"/>
        <family val="1"/>
      </rPr>
      <t xml:space="preserve"> - Ліки </t>
    </r>
  </si>
  <si>
    <r>
      <t>22.11.1 -</t>
    </r>
    <r>
      <rPr>
        <sz val="9"/>
        <rFont val="Times New Roman"/>
        <family val="1"/>
      </rPr>
      <t xml:space="preserve"> Шини та камери гумові нові (22.11.11-00.00 - шини пневматичні ґумові нові до легкових автомобілів)</t>
    </r>
  </si>
  <si>
    <t>Очікувана вартість предмета закупівлі,грн.</t>
  </si>
  <si>
    <t xml:space="preserve">(Сто сімдесят дев’ять тисяч триста  п’ятдесят  грн. 00 коп.) з ПДВ </t>
  </si>
  <si>
    <t>(Сто двадцять п’ять тисяч чотириста двадцять шість грн. 48 коп.) з ПДВ.</t>
  </si>
  <si>
    <t xml:space="preserve">(Три мільйона триста двадцять тисяч п'ятсот грн. 50 коп.) з ПДВ.  </t>
  </si>
  <si>
    <t xml:space="preserve">2 252 296, 00 </t>
  </si>
  <si>
    <t>(Два мільйона двісті п’ятдесят дві тисячі двісті дев’яносто шість грн. 00 коп.) з ПДВ</t>
  </si>
  <si>
    <t>(Сімдесят шість тисяч п’ятсот  сімдесят дві грн. 50 коп.) з ПДВ</t>
  </si>
  <si>
    <t>(Сімдесят дев’ять тисяч сімсот п’ятдесят вісім грн. 00 коп.) з ПДВ</t>
  </si>
  <si>
    <t xml:space="preserve">157 697,00 </t>
  </si>
  <si>
    <t>(Сто п’ятдесят сім тисяч шістсот дев’яносто сім грн. 00 коп.) з ПДВ</t>
  </si>
  <si>
    <t>(Сто сорок п’ять тисяч вісімсот дві грн. 00 коп.) з ПДВ</t>
  </si>
  <si>
    <t>(Сто п’ятдесят дві тисяч двісті десять грн. 00 коп.) з ПДВ</t>
  </si>
  <si>
    <t>(Сто тринадцять тисяч шістдесят п’ять грн. 00 коп.) з ПДВ</t>
  </si>
  <si>
    <t>(Двісті дев’ятнадцять тисяч двісті тридцять грн. 00 коп.) з ПДВ</t>
  </si>
  <si>
    <t>(Сто двадцять три тисячі вісімсот сімдесят грн. 00 коп.) з ПДВ</t>
  </si>
  <si>
    <t>(Двісті двадцять шість тисяч дев’ятсот дев’яносто грн. 00 коп.) з ПДВ.</t>
  </si>
  <si>
    <t>Всього:</t>
  </si>
  <si>
    <t>(Двісті вісімдесят вісім тис. дев'ясот сімдесят грн. 00 коп.) з ПДВ</t>
  </si>
  <si>
    <t>(Двісті вісімдесят чотири тис. шістсот вісімдесят грн. 00 коп.) з ПДВ</t>
  </si>
  <si>
    <t>(Триста шістдесят вісім тис.п'ятсот грн. 00 коп.) з ПДВ</t>
  </si>
  <si>
    <t>(Сто вісімдесят чотири тис. вісімсот грн. 00 коп.) з ПДВ</t>
  </si>
  <si>
    <t>(Чотириста тридцять п'ять тис. сімсот п'ятдесят грн. 00 коп.) з ПДВ</t>
  </si>
  <si>
    <t>(Сто сорок одна тисяча шістсот шістдесят три грн. 90 коп.) з ПДВ.</t>
  </si>
  <si>
    <r>
      <t xml:space="preserve">26.60.1  </t>
    </r>
    <r>
      <rPr>
        <sz val="9"/>
        <rFont val="Times New Roman"/>
        <family val="1"/>
      </rPr>
      <t>–  Устаткування радіологічне, електромедичне та електротерапевтичне устаткування  (26.60.12 - 30.00 – Електро-кардіографи)</t>
    </r>
  </si>
  <si>
    <r>
      <t xml:space="preserve">29.10.5 -  </t>
    </r>
    <r>
      <rPr>
        <sz val="9"/>
        <rFont val="Times New Roman"/>
        <family val="1"/>
      </rPr>
      <t xml:space="preserve">Автомобілі спеціальної призначеності (Автомобіль екстреної швидкої медичної допомоги тип В)  </t>
    </r>
  </si>
  <si>
    <t>Жовтень  2015р.</t>
  </si>
  <si>
    <t xml:space="preserve">(Один млн. вісімсот п'ятдесят п'ять тис.  дев'ятсот п'ятдесят шість грн. 61 коп.) з ПДВ </t>
  </si>
  <si>
    <t>(Дев'яносто дев'ять тис. вісімсот шістдесят вісім грн. 50 коп.) з ПДВ</t>
  </si>
  <si>
    <t>(Сто дев'ять тис. сімдесят сім грн. 50 коп.) з ПДВ</t>
  </si>
  <si>
    <t>(Двісті п'ятдесят тис. п'ятсот шістдесят грн. 90 коп.) з ПДВ</t>
  </si>
  <si>
    <t>(Триста одна тис. чотириста двадцять сім  грн. 00 коп.) з ПДВ</t>
  </si>
  <si>
    <t>(Двісті п'ятдесят вісім тис. чориста сімдесят вісім грн. 20 коп.) з ПДВ</t>
  </si>
  <si>
    <t>(Шістдесят вісім тис. п'ятсот двадцять дев'ять грн. 00 коп.) з ПДВ</t>
  </si>
  <si>
    <t>(Сто вісімдесят одна тис. триста дев'яносто грн. 00 коп.) з ПДВ</t>
  </si>
  <si>
    <t>(Дев'яносто дев'ять тис. шістсот дев'яносто вісім грн. 28 коп.) з ПДВ.</t>
  </si>
  <si>
    <t xml:space="preserve">(Два млн. сімсот вісім тис. сто вісімдесят одна грн. 40 коп.) з ПДВ. </t>
  </si>
  <si>
    <t>(Один млн. дев’ятсот сорок дві тис. чотириста шістдесят три грн. 40 коп.) з ПДВ.</t>
  </si>
  <si>
    <t>(Дев’яносто вісім тис. сто двадцять сім грн. 50 коп.) з ПДВ.</t>
  </si>
  <si>
    <t>(Сто п’ятнадцять тис. п’ятсот сімдесят сім грн. 50 коп.) з ПДВ.</t>
  </si>
  <si>
    <t>(Двісті сорок одна тис. дев’ятсот п'ятдесят три грн. 30 коп.) з ПДВ.</t>
  </si>
  <si>
    <t>(Сто шістдесят вісім тис. триста дев’яносто п’ять грн. 80 коп.) з ПДВ.</t>
  </si>
  <si>
    <t xml:space="preserve">Відкриті торги згідно ст. 2 Закону України «Про здійснення державних закупівель» №1197-VII від 10.04.2014р. </t>
  </si>
  <si>
    <t xml:space="preserve">ЛОТ № 1 – Електрокардіограф портативний 3 канальний                                                                                                                                                                                                              </t>
  </si>
  <si>
    <t xml:space="preserve">ЛОТ № 2 - Електрокардіограф 6/12 канальний </t>
  </si>
  <si>
    <t xml:space="preserve">(Двісті шість тис. вісімдесят одна грн. 16 коп.) без ПДВ.     </t>
  </si>
  <si>
    <t xml:space="preserve">(Три млн. двісті двадцять чотири тисячі дев"ятсот вісімдесят п"ять грн.   грн.99 коп.) з ПДВ. </t>
  </si>
  <si>
    <t>(Чотириста вісім  тис. шістсот одинадцять грн. 60 коп.) з ПДВ.</t>
  </si>
  <si>
    <t>(П'ятдесят одна тисяча п'ятсот сімдесят чотири  грн.00 коп.) з ПДВ.</t>
  </si>
  <si>
    <t>(Триста сорок тисяч сто вісімдесят дві  грн. 35 коп.) з ПДВ.</t>
  </si>
  <si>
    <t>(Сімнадцять тисяч шістсот вісімдесят шість  грн. 36 коп.) з ПДВ.</t>
  </si>
  <si>
    <t>(Шістсот сорок шість тисяч сто п'ятдесят вісім  грн. 60 коп.) з ПДВ.</t>
  </si>
  <si>
    <t>(Один млн. п'ятдесят п'ять тисяч шістсот одна  грн.31 коп.) з ПДВ.</t>
  </si>
  <si>
    <t>Предмет закупівлі</t>
  </si>
  <si>
    <t>(Триста вісімдесят вісім тисяч вісімсот  грн. 00 коп.) з ПДВ.</t>
  </si>
  <si>
    <t>(Сто п"ятдесят дев"ять тисяч двісті  грн. 00 коп.) з ПДВ.</t>
  </si>
  <si>
    <t>(П"ятсот дев"яносто чотири тисячі двісті чотирнадцять  грн. 40 коп.) з ПДВ.</t>
  </si>
  <si>
    <t>(Сімсот п"ятдесят три тисячі чотириста чотирнадцять  грн. 40 коп.) з ПДВ.</t>
  </si>
  <si>
    <r>
      <t>35.30.1</t>
    </r>
    <r>
      <rPr>
        <sz val="10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</t>
    </r>
  </si>
  <si>
    <t xml:space="preserve"> (П’ятсот вісімдесят тисяч вісімсот три  грн. 30 коп.) з ПДВ.</t>
  </si>
  <si>
    <t>Грудень 2015р.</t>
  </si>
  <si>
    <r>
      <t>35.11.1</t>
    </r>
    <r>
      <rPr>
        <sz val="10"/>
        <rFont val="Times New Roman"/>
        <family val="1"/>
      </rPr>
      <t xml:space="preserve"> - Енергія електрична (енергія електрична - 35.11.10-00.00)</t>
    </r>
  </si>
  <si>
    <t xml:space="preserve">(Шістсот сім тисяч п’ятсот двадцять дев’ять грн. 19 коп.) з ПДВ </t>
  </si>
  <si>
    <t xml:space="preserve">(Триста дев’яносто дві тисячі триста шістдесят шість грн. 40 коп.) з ПДВ </t>
  </si>
  <si>
    <t>(П’ятдесят вісім тисяч п’ятсот вісімдесят одна грн. 22 коп.) з ПДВ</t>
  </si>
  <si>
    <t xml:space="preserve">(Сорок сім тисяч вісімдесят три грн. 97 коп.) з ПДВ </t>
  </si>
  <si>
    <t>лот №4 -Енергія електрична</t>
  </si>
  <si>
    <t xml:space="preserve">(П’ятдесят  вісім тисяч триста дев’яносто вісім грн. 72 коп.) з ПДВ </t>
  </si>
  <si>
    <t>Місце поставки: вул. Крупськой, 8, смт. Іванівка, Херсонська обл.</t>
  </si>
  <si>
    <t>лот №5 -Енергія електрична</t>
  </si>
  <si>
    <t>Місце поставки: вул. Миру, 54,  м.Генічеськ, Херсонська обл.</t>
  </si>
  <si>
    <r>
      <t>06.20.1</t>
    </r>
    <r>
      <rPr>
        <sz val="10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</t>
    </r>
  </si>
  <si>
    <t>(Чотириста п’ятдесят тисяч двісті шістдесят п'ять грн. 54 коп.) з ПДВ.</t>
  </si>
  <si>
    <t>Запит цінових пропозицій</t>
  </si>
  <si>
    <t>Затверджений рішенням комітету з конкурсних торгів від 28.12.2015 № 28</t>
  </si>
  <si>
    <t>Місце поставки: вул. Бєлінського, 6,  м.Херсон</t>
  </si>
  <si>
    <t xml:space="preserve">(П’ятдесят  одна тисяча дев’яносто вісім грн. 88 коп.) з ПДВ </t>
  </si>
  <si>
    <t xml:space="preserve"> (Чотириста вісім тисяч дев’ятсот двадцять сім гривень 92 коп.)</t>
  </si>
  <si>
    <t xml:space="preserve">(Двісті тринадцять тисяч шістсот двадцять  грн. 37 коп.) з ПДВ </t>
  </si>
  <si>
    <t>(Тридцять тисяч вісімдесят дві грн. 77 коп.) з ПДВ</t>
  </si>
  <si>
    <t xml:space="preserve">(Чотири тисячі сто вісімдесят сім грн. 60 коп.) з ПДВ </t>
  </si>
  <si>
    <t>Застосовується переговорна процедура закупівлі відповідно до п. 2 ч. 2 ст. 39 Закону України «Про здійснення державних закупівель» №1197-VII від 10.04.2014р. Проводиться закупівля на 2016 рік на очікувану вартість.</t>
  </si>
  <si>
    <t>Застосовується запит цінових пропозицій, відповідно до ст. 35 Закону України «Про здійснення державних закупівель» №1197-VII від 10.04.2014р. Проводиться закупівля на 2016 рік на очікувану вартість.</t>
  </si>
  <si>
    <t>(Сто сімдесят шість тисяч п'ятсот дев'яносто дві  грн. 67  коп.) з ПДВ.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</si>
</sst>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4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206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206" fontId="2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17" fontId="22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  <xf numFmtId="206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206" fontId="22" fillId="0" borderId="10" xfId="0" applyNumberFormat="1" applyFont="1" applyFill="1" applyBorder="1" applyAlignment="1">
      <alignment horizontal="left" vertical="top" wrapText="1"/>
    </xf>
    <xf numFmtId="206" fontId="22" fillId="0" borderId="10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206" fontId="21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wrapText="1"/>
    </xf>
    <xf numFmtId="4" fontId="22" fillId="0" borderId="10" xfId="0" applyNumberFormat="1" applyFont="1" applyFill="1" applyBorder="1" applyAlignment="1">
      <alignment horizontal="center" vertical="top"/>
    </xf>
    <xf numFmtId="206" fontId="28" fillId="0" borderId="10" xfId="0" applyNumberFormat="1" applyFont="1" applyFill="1" applyBorder="1" applyAlignment="1">
      <alignment horizontal="center" wrapText="1"/>
    </xf>
    <xf numFmtId="206" fontId="23" fillId="0" borderId="10" xfId="0" applyNumberFormat="1" applyFont="1" applyFill="1" applyBorder="1" applyAlignment="1">
      <alignment horizontal="center" wrapText="1"/>
    </xf>
    <xf numFmtId="206" fontId="21" fillId="0" borderId="10" xfId="0" applyNumberFormat="1" applyFont="1" applyFill="1" applyBorder="1" applyAlignment="1">
      <alignment horizontal="center" wrapText="1"/>
    </xf>
    <xf numFmtId="206" fontId="22" fillId="0" borderId="10" xfId="0" applyNumberFormat="1" applyFont="1" applyFill="1" applyBorder="1" applyAlignment="1">
      <alignment horizontal="center" wrapText="1"/>
    </xf>
    <xf numFmtId="206" fontId="21" fillId="0" borderId="10" xfId="0" applyNumberFormat="1" applyFont="1" applyFill="1" applyBorder="1" applyAlignment="1">
      <alignment horizontal="center" wrapText="1"/>
    </xf>
    <xf numFmtId="206" fontId="22" fillId="0" borderId="10" xfId="0" applyNumberFormat="1" applyFont="1" applyFill="1" applyBorder="1" applyAlignment="1">
      <alignment horizontal="left" wrapText="1"/>
    </xf>
    <xf numFmtId="206" fontId="28" fillId="0" borderId="10" xfId="0" applyNumberFormat="1" applyFont="1" applyFill="1" applyBorder="1" applyAlignment="1">
      <alignment horizontal="left" wrapText="1"/>
    </xf>
    <xf numFmtId="206" fontId="22" fillId="0" borderId="10" xfId="0" applyNumberFormat="1" applyFont="1" applyFill="1" applyBorder="1" applyAlignment="1">
      <alignment horizontal="left" wrapText="1"/>
    </xf>
    <xf numFmtId="2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206" fontId="21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left" wrapText="1"/>
    </xf>
    <xf numFmtId="4" fontId="21" fillId="0" borderId="10" xfId="0" applyNumberFormat="1" applyFont="1" applyFill="1" applyBorder="1" applyAlignment="1">
      <alignment horizontal="center" wrapText="1"/>
    </xf>
    <xf numFmtId="206" fontId="22" fillId="0" borderId="10" xfId="0" applyNumberFormat="1" applyFont="1" applyFill="1" applyBorder="1" applyAlignment="1">
      <alignment horizontal="center" vertical="top" wrapText="1"/>
    </xf>
    <xf numFmtId="206" fontId="22" fillId="0" borderId="10" xfId="0" applyNumberFormat="1" applyFont="1" applyFill="1" applyBorder="1" applyAlignment="1">
      <alignment horizontal="center" vertical="top" wrapText="1"/>
    </xf>
    <xf numFmtId="206" fontId="2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 wrapText="1"/>
    </xf>
    <xf numFmtId="206" fontId="21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35" fillId="0" borderId="14" xfId="0" applyFont="1" applyFill="1" applyBorder="1" applyAlignment="1">
      <alignment horizontal="left" vertical="top" wrapText="1"/>
    </xf>
    <xf numFmtId="208" fontId="35" fillId="0" borderId="14" xfId="0" applyNumberFormat="1" applyFont="1" applyFill="1" applyBorder="1" applyAlignment="1">
      <alignment horizontal="center" wrapText="1"/>
    </xf>
    <xf numFmtId="206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0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horizontal="left" vertical="top" wrapText="1"/>
    </xf>
    <xf numFmtId="208" fontId="3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208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206" fontId="37" fillId="0" borderId="0" xfId="0" applyNumberFormat="1" applyFont="1" applyFill="1" applyBorder="1" applyAlignment="1">
      <alignment horizontal="center" vertical="center" wrapText="1"/>
    </xf>
    <xf numFmtId="206" fontId="29" fillId="0" borderId="10" xfId="0" applyNumberFormat="1" applyFont="1" applyFill="1" applyBorder="1" applyAlignment="1">
      <alignment horizontal="left" vertical="top" wrapText="1"/>
    </xf>
    <xf numFmtId="208" fontId="2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06" fontId="35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208" fontId="21" fillId="0" borderId="10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top" wrapText="1"/>
    </xf>
    <xf numFmtId="206" fontId="21" fillId="0" borderId="14" xfId="0" applyNumberFormat="1" applyFont="1" applyFill="1" applyBorder="1" applyAlignment="1">
      <alignment horizontal="center" wrapText="1"/>
    </xf>
    <xf numFmtId="206" fontId="22" fillId="0" borderId="14" xfId="0" applyNumberFormat="1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vertical="top" wrapText="1"/>
    </xf>
    <xf numFmtId="4" fontId="29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206" fontId="21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206" fontId="29" fillId="0" borderId="1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14" fontId="39" fillId="0" borderId="0" xfId="0" applyNumberFormat="1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" fontId="3" fillId="0" borderId="17" xfId="0" applyNumberFormat="1" applyFont="1" applyFill="1" applyBorder="1" applyAlignment="1">
      <alignment horizontal="center" vertical="center"/>
    </xf>
    <xf numFmtId="17" fontId="3" fillId="0" borderId="18" xfId="0" applyNumberFormat="1" applyFont="1" applyFill="1" applyBorder="1" applyAlignment="1">
      <alignment horizontal="center" vertical="center"/>
    </xf>
    <xf numFmtId="17" fontId="3" fillId="0" borderId="1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7" fontId="22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5"/>
  <sheetViews>
    <sheetView tabSelected="1" zoomScaleSheetLayoutView="100" zoomScalePageLayoutView="0" workbookViewId="0" topLeftCell="A37">
      <selection activeCell="D40" sqref="D40"/>
    </sheetView>
  </sheetViews>
  <sheetFormatPr defaultColWidth="9.140625" defaultRowHeight="12.75"/>
  <cols>
    <col min="1" max="1" width="36.421875" style="9" customWidth="1"/>
    <col min="2" max="2" width="8.8515625" style="3" customWidth="1"/>
    <col min="3" max="3" width="14.00390625" style="9" customWidth="1"/>
    <col min="4" max="4" width="36.140625" style="9" customWidth="1"/>
    <col min="5" max="5" width="12.8515625" style="3" customWidth="1"/>
    <col min="6" max="6" width="14.421875" style="9" customWidth="1"/>
    <col min="7" max="7" width="42.8515625" style="9" customWidth="1"/>
    <col min="8" max="8" width="9.140625" style="9" customWidth="1"/>
    <col min="9" max="9" width="8.8515625" style="9" customWidth="1"/>
    <col min="10" max="12" width="9.140625" style="9" customWidth="1"/>
    <col min="13" max="15" width="0" style="9" hidden="1" customWidth="1"/>
    <col min="16" max="16" width="16.421875" style="9" hidden="1" customWidth="1"/>
    <col min="17" max="17" width="13.7109375" style="9" hidden="1" customWidth="1"/>
    <col min="18" max="18" width="15.28125" style="9" customWidth="1"/>
    <col min="19" max="16384" width="9.140625" style="9" customWidth="1"/>
  </cols>
  <sheetData>
    <row r="1" spans="1:7" ht="22.5" customHeight="1">
      <c r="A1" s="137" t="s">
        <v>24</v>
      </c>
      <c r="B1" s="137"/>
      <c r="C1" s="137"/>
      <c r="D1" s="137"/>
      <c r="E1" s="137"/>
      <c r="F1" s="137"/>
      <c r="G1" s="137"/>
    </row>
    <row r="2" spans="1:7" ht="19.5" customHeight="1">
      <c r="A2" s="143" t="s">
        <v>11</v>
      </c>
      <c r="B2" s="143"/>
      <c r="C2" s="143"/>
      <c r="D2" s="143"/>
      <c r="E2" s="143"/>
      <c r="F2" s="143"/>
      <c r="G2" s="143"/>
    </row>
    <row r="3" spans="1:7" ht="11.25" customHeight="1" thickBot="1">
      <c r="A3" s="26"/>
      <c r="C3" s="3"/>
      <c r="D3" s="3"/>
      <c r="F3" s="3"/>
      <c r="G3" s="27"/>
    </row>
    <row r="4" spans="1:9" ht="99" customHeight="1" thickBot="1">
      <c r="A4" s="28" t="s">
        <v>102</v>
      </c>
      <c r="B4" s="29" t="s">
        <v>25</v>
      </c>
      <c r="C4" s="144" t="s">
        <v>50</v>
      </c>
      <c r="D4" s="145"/>
      <c r="E4" s="29" t="s">
        <v>0</v>
      </c>
      <c r="F4" s="29" t="s">
        <v>29</v>
      </c>
      <c r="G4" s="30" t="s">
        <v>1</v>
      </c>
      <c r="H4" s="1"/>
      <c r="I4" s="1"/>
    </row>
    <row r="5" spans="1:9" s="3" customFormat="1" ht="14.25" customHeight="1" thickBot="1">
      <c r="A5" s="31">
        <v>1</v>
      </c>
      <c r="B5" s="32">
        <v>2</v>
      </c>
      <c r="C5" s="125">
        <v>3</v>
      </c>
      <c r="D5" s="126"/>
      <c r="E5" s="32">
        <v>4</v>
      </c>
      <c r="F5" s="32">
        <v>5</v>
      </c>
      <c r="G5" s="33">
        <v>6</v>
      </c>
      <c r="I5" s="2"/>
    </row>
    <row r="6" spans="1:9" s="3" customFormat="1" ht="49.5" customHeight="1">
      <c r="A6" s="103" t="s">
        <v>26</v>
      </c>
      <c r="B6" s="104">
        <v>2271</v>
      </c>
      <c r="C6" s="105">
        <v>408927.92</v>
      </c>
      <c r="D6" s="106" t="s">
        <v>126</v>
      </c>
      <c r="E6" s="104" t="s">
        <v>13</v>
      </c>
      <c r="F6" s="104" t="s">
        <v>44</v>
      </c>
      <c r="G6" s="107" t="s">
        <v>6</v>
      </c>
      <c r="I6" s="2"/>
    </row>
    <row r="7" spans="1:18" s="3" customFormat="1" ht="50.25" customHeight="1">
      <c r="A7" s="4" t="s">
        <v>27</v>
      </c>
      <c r="B7" s="139">
        <v>2273</v>
      </c>
      <c r="C7" s="102">
        <f>C8+C9+C10</f>
        <v>213620.37</v>
      </c>
      <c r="D7" s="39" t="s">
        <v>127</v>
      </c>
      <c r="E7" s="141" t="s">
        <v>13</v>
      </c>
      <c r="F7" s="142" t="s">
        <v>44</v>
      </c>
      <c r="G7" s="5" t="s">
        <v>6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3" customFormat="1" ht="24" customHeight="1">
      <c r="A8" s="5" t="s">
        <v>3</v>
      </c>
      <c r="B8" s="140"/>
      <c r="C8" s="108">
        <v>179350</v>
      </c>
      <c r="D8" s="109" t="s">
        <v>51</v>
      </c>
      <c r="E8" s="140"/>
      <c r="F8" s="140"/>
      <c r="G8" s="110" t="s">
        <v>7</v>
      </c>
      <c r="I8" s="111"/>
      <c r="J8" s="112"/>
      <c r="K8" s="2"/>
      <c r="L8" s="113"/>
      <c r="M8" s="114"/>
      <c r="N8" s="114"/>
      <c r="O8" s="114"/>
      <c r="P8" s="115"/>
      <c r="Q8" s="116"/>
      <c r="R8" s="116"/>
    </row>
    <row r="9" spans="1:18" s="3" customFormat="1" ht="27" customHeight="1">
      <c r="A9" s="5" t="s">
        <v>4</v>
      </c>
      <c r="B9" s="140"/>
      <c r="C9" s="117">
        <v>30082.77</v>
      </c>
      <c r="D9" s="109" t="s">
        <v>128</v>
      </c>
      <c r="E9" s="140"/>
      <c r="F9" s="140"/>
      <c r="G9" s="5" t="s">
        <v>8</v>
      </c>
      <c r="I9" s="118"/>
      <c r="J9" s="112"/>
      <c r="K9" s="2"/>
      <c r="L9" s="113"/>
      <c r="M9" s="114"/>
      <c r="N9" s="114"/>
      <c r="O9" s="114"/>
      <c r="P9" s="115"/>
      <c r="Q9" s="116"/>
      <c r="R9" s="116"/>
    </row>
    <row r="10" spans="1:18" s="3" customFormat="1" ht="24" customHeight="1">
      <c r="A10" s="5" t="s">
        <v>5</v>
      </c>
      <c r="B10" s="140"/>
      <c r="C10" s="119">
        <v>4187.6</v>
      </c>
      <c r="D10" s="12" t="s">
        <v>129</v>
      </c>
      <c r="E10" s="140"/>
      <c r="F10" s="140"/>
      <c r="G10" s="5" t="s">
        <v>9</v>
      </c>
      <c r="I10" s="118"/>
      <c r="J10" s="112"/>
      <c r="K10" s="2"/>
      <c r="L10" s="113"/>
      <c r="M10" s="114"/>
      <c r="N10" s="114"/>
      <c r="O10" s="114"/>
      <c r="P10" s="115"/>
      <c r="Q10" s="116"/>
      <c r="R10" s="116"/>
    </row>
    <row r="11" spans="1:18" s="3" customFormat="1" ht="49.5" customHeight="1">
      <c r="A11" s="4" t="s">
        <v>28</v>
      </c>
      <c r="B11" s="6">
        <v>2274</v>
      </c>
      <c r="C11" s="52">
        <v>125426.48</v>
      </c>
      <c r="D11" s="24" t="s">
        <v>52</v>
      </c>
      <c r="E11" s="7" t="s">
        <v>13</v>
      </c>
      <c r="F11" s="6" t="s">
        <v>44</v>
      </c>
      <c r="G11" s="5" t="s">
        <v>6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7" s="3" customFormat="1" ht="53.25" customHeight="1">
      <c r="A12" s="21" t="s">
        <v>32</v>
      </c>
      <c r="B12" s="6">
        <v>2210</v>
      </c>
      <c r="C12" s="52">
        <v>3320500.5</v>
      </c>
      <c r="D12" s="24" t="s">
        <v>53</v>
      </c>
      <c r="E12" s="7" t="s">
        <v>2</v>
      </c>
      <c r="F12" s="6" t="s">
        <v>44</v>
      </c>
      <c r="G12" s="5" t="s">
        <v>10</v>
      </c>
    </row>
    <row r="13" spans="1:12" s="3" customFormat="1" ht="28.5" customHeight="1">
      <c r="A13" s="25" t="s">
        <v>23</v>
      </c>
      <c r="B13" s="6"/>
      <c r="C13" s="36" t="s">
        <v>54</v>
      </c>
      <c r="D13" s="5" t="s">
        <v>55</v>
      </c>
      <c r="E13" s="22"/>
      <c r="F13" s="6"/>
      <c r="G13" s="5"/>
      <c r="I13" s="9"/>
      <c r="J13" s="2"/>
      <c r="K13" s="2"/>
      <c r="L13" s="2"/>
    </row>
    <row r="14" spans="1:12" s="3" customFormat="1" ht="24">
      <c r="A14" s="25" t="s">
        <v>22</v>
      </c>
      <c r="B14" s="6"/>
      <c r="C14" s="42">
        <v>76572.5</v>
      </c>
      <c r="D14" s="5" t="s">
        <v>56</v>
      </c>
      <c r="E14" s="22"/>
      <c r="F14" s="6"/>
      <c r="G14" s="5"/>
      <c r="I14" s="9"/>
      <c r="J14" s="2"/>
      <c r="K14" s="2"/>
      <c r="L14" s="2"/>
    </row>
    <row r="15" spans="1:12" s="3" customFormat="1" ht="24">
      <c r="A15" s="25" t="s">
        <v>14</v>
      </c>
      <c r="B15" s="6"/>
      <c r="C15" s="42">
        <v>79758</v>
      </c>
      <c r="D15" s="23" t="s">
        <v>57</v>
      </c>
      <c r="E15" s="22"/>
      <c r="F15" s="6"/>
      <c r="G15" s="23"/>
      <c r="I15" s="9"/>
      <c r="J15" s="10"/>
      <c r="K15" s="10"/>
      <c r="L15" s="2"/>
    </row>
    <row r="16" spans="1:12" s="3" customFormat="1" ht="25.5" customHeight="1">
      <c r="A16" s="25" t="s">
        <v>21</v>
      </c>
      <c r="B16" s="6"/>
      <c r="C16" s="36" t="s">
        <v>58</v>
      </c>
      <c r="D16" s="34" t="s">
        <v>59</v>
      </c>
      <c r="E16" s="22"/>
      <c r="F16" s="6"/>
      <c r="G16" s="34"/>
      <c r="I16" s="9"/>
      <c r="J16" s="10"/>
      <c r="K16" s="10"/>
      <c r="L16" s="2"/>
    </row>
    <row r="17" spans="1:12" s="3" customFormat="1" ht="26.25" customHeight="1">
      <c r="A17" s="25" t="s">
        <v>20</v>
      </c>
      <c r="B17" s="6"/>
      <c r="C17" s="42">
        <v>145802</v>
      </c>
      <c r="D17" s="5" t="s">
        <v>60</v>
      </c>
      <c r="E17" s="22"/>
      <c r="F17" s="6"/>
      <c r="G17" s="5"/>
      <c r="I17" s="9"/>
      <c r="J17" s="2"/>
      <c r="K17" s="10"/>
      <c r="L17" s="2"/>
    </row>
    <row r="18" spans="1:12" s="3" customFormat="1" ht="24">
      <c r="A18" s="25" t="s">
        <v>19</v>
      </c>
      <c r="B18" s="6"/>
      <c r="C18" s="42">
        <v>152210</v>
      </c>
      <c r="D18" s="23" t="s">
        <v>61</v>
      </c>
      <c r="E18" s="22"/>
      <c r="F18" s="6"/>
      <c r="G18" s="23"/>
      <c r="I18" s="9"/>
      <c r="J18" s="10"/>
      <c r="K18" s="11"/>
      <c r="L18" s="2"/>
    </row>
    <row r="19" spans="1:12" s="3" customFormat="1" ht="24" customHeight="1">
      <c r="A19" s="25" t="s">
        <v>18</v>
      </c>
      <c r="B19" s="6"/>
      <c r="C19" s="42">
        <v>113065</v>
      </c>
      <c r="D19" s="5" t="s">
        <v>62</v>
      </c>
      <c r="E19" s="22"/>
      <c r="F19" s="6"/>
      <c r="G19" s="5"/>
      <c r="I19" s="9"/>
      <c r="J19" s="10"/>
      <c r="K19" s="10"/>
      <c r="L19" s="2"/>
    </row>
    <row r="20" spans="1:12" s="3" customFormat="1" ht="29.25" customHeight="1">
      <c r="A20" s="25" t="s">
        <v>17</v>
      </c>
      <c r="B20" s="6"/>
      <c r="C20" s="42">
        <v>219230</v>
      </c>
      <c r="D20" s="23" t="s">
        <v>63</v>
      </c>
      <c r="E20" s="22"/>
      <c r="F20" s="6"/>
      <c r="G20" s="23"/>
      <c r="I20" s="9"/>
      <c r="J20" s="2"/>
      <c r="K20" s="2"/>
      <c r="L20" s="2"/>
    </row>
    <row r="21" spans="1:12" s="3" customFormat="1" ht="27" customHeight="1">
      <c r="A21" s="25" t="s">
        <v>16</v>
      </c>
      <c r="B21" s="6"/>
      <c r="C21" s="42">
        <v>123870</v>
      </c>
      <c r="D21" s="23" t="s">
        <v>64</v>
      </c>
      <c r="E21" s="22"/>
      <c r="F21" s="6"/>
      <c r="G21" s="23"/>
      <c r="I21" s="9"/>
      <c r="J21" s="10"/>
      <c r="K21" s="10"/>
      <c r="L21" s="2"/>
    </row>
    <row r="22" spans="1:12" s="3" customFormat="1" ht="38.25" customHeight="1">
      <c r="A22" s="25" t="s">
        <v>15</v>
      </c>
      <c r="B22" s="6"/>
      <c r="C22" s="50">
        <v>226990</v>
      </c>
      <c r="D22" s="12" t="s">
        <v>65</v>
      </c>
      <c r="E22" s="22"/>
      <c r="F22" s="6"/>
      <c r="G22" s="5" t="s">
        <v>42</v>
      </c>
      <c r="I22" s="13"/>
      <c r="J22" s="10"/>
      <c r="K22" s="10"/>
      <c r="L22" s="2"/>
    </row>
    <row r="23" spans="1:7" s="3" customFormat="1" ht="36.75" customHeight="1">
      <c r="A23" s="20" t="s">
        <v>39</v>
      </c>
      <c r="B23" s="14">
        <v>2220</v>
      </c>
      <c r="C23" s="54">
        <v>1055601.31</v>
      </c>
      <c r="D23" s="37" t="s">
        <v>101</v>
      </c>
      <c r="E23" s="15" t="s">
        <v>2</v>
      </c>
      <c r="F23" s="14" t="s">
        <v>45</v>
      </c>
      <c r="G23" s="16" t="s">
        <v>10</v>
      </c>
    </row>
    <row r="24" spans="1:7" s="3" customFormat="1" ht="26.25" customHeight="1">
      <c r="A24" s="25" t="s">
        <v>30</v>
      </c>
      <c r="B24" s="14"/>
      <c r="C24" s="66">
        <v>51574</v>
      </c>
      <c r="D24" s="37" t="s">
        <v>97</v>
      </c>
      <c r="E24" s="15"/>
      <c r="F24" s="14"/>
      <c r="G24" s="16"/>
    </row>
    <row r="25" spans="1:7" s="3" customFormat="1" ht="26.25" customHeight="1">
      <c r="A25" s="25" t="s">
        <v>36</v>
      </c>
      <c r="B25" s="14"/>
      <c r="C25" s="66">
        <v>340182.35</v>
      </c>
      <c r="D25" s="37" t="s">
        <v>98</v>
      </c>
      <c r="E25" s="15"/>
      <c r="F25" s="14"/>
      <c r="G25" s="16"/>
    </row>
    <row r="26" spans="1:18" s="3" customFormat="1" ht="24">
      <c r="A26" s="25" t="s">
        <v>37</v>
      </c>
      <c r="B26" s="6"/>
      <c r="C26" s="67">
        <v>17686.36</v>
      </c>
      <c r="D26" s="24" t="s">
        <v>99</v>
      </c>
      <c r="E26" s="7"/>
      <c r="F26" s="6"/>
      <c r="G26" s="5"/>
      <c r="I26" s="8"/>
      <c r="J26" s="2"/>
      <c r="K26" s="2"/>
      <c r="L26" s="2"/>
      <c r="M26" s="2"/>
      <c r="N26" s="2"/>
      <c r="O26" s="2"/>
      <c r="P26" s="2"/>
      <c r="Q26" s="2"/>
      <c r="R26" s="2"/>
    </row>
    <row r="27" spans="1:18" s="3" customFormat="1" ht="24">
      <c r="A27" s="25" t="s">
        <v>38</v>
      </c>
      <c r="B27" s="35"/>
      <c r="C27" s="68">
        <v>646158.6</v>
      </c>
      <c r="D27" s="38" t="s">
        <v>100</v>
      </c>
      <c r="E27" s="36"/>
      <c r="F27" s="19"/>
      <c r="G27" s="35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7" s="3" customFormat="1" ht="51" customHeight="1">
      <c r="A28" s="21" t="s">
        <v>34</v>
      </c>
      <c r="B28" s="14">
        <v>2210</v>
      </c>
      <c r="C28" s="51">
        <v>226990</v>
      </c>
      <c r="D28" s="56" t="s">
        <v>65</v>
      </c>
      <c r="E28" s="7" t="s">
        <v>33</v>
      </c>
      <c r="F28" s="6" t="s">
        <v>45</v>
      </c>
      <c r="G28" s="34" t="s">
        <v>40</v>
      </c>
    </row>
    <row r="29" spans="1:7" s="3" customFormat="1" ht="51" customHeight="1">
      <c r="A29" s="21" t="s">
        <v>32</v>
      </c>
      <c r="B29" s="6">
        <v>2210</v>
      </c>
      <c r="C29" s="52">
        <v>2708181.4</v>
      </c>
      <c r="D29" s="55" t="s">
        <v>85</v>
      </c>
      <c r="E29" s="7" t="s">
        <v>2</v>
      </c>
      <c r="F29" s="6" t="s">
        <v>46</v>
      </c>
      <c r="G29" s="5" t="s">
        <v>10</v>
      </c>
    </row>
    <row r="30" spans="1:12" s="3" customFormat="1" ht="27.75" customHeight="1">
      <c r="A30" s="25" t="s">
        <v>23</v>
      </c>
      <c r="B30" s="6"/>
      <c r="C30" s="42">
        <v>1942463.4</v>
      </c>
      <c r="D30" s="23" t="s">
        <v>86</v>
      </c>
      <c r="E30" s="41"/>
      <c r="F30" s="6"/>
      <c r="G30" s="5"/>
      <c r="I30" s="9"/>
      <c r="J30" s="2"/>
      <c r="K30" s="2"/>
      <c r="L30" s="2"/>
    </row>
    <row r="31" spans="1:12" s="3" customFormat="1" ht="24">
      <c r="A31" s="25" t="s">
        <v>22</v>
      </c>
      <c r="B31" s="6"/>
      <c r="C31" s="42">
        <v>98127.5</v>
      </c>
      <c r="D31" s="23" t="s">
        <v>87</v>
      </c>
      <c r="E31" s="7"/>
      <c r="F31" s="6"/>
      <c r="G31" s="5"/>
      <c r="I31" s="9"/>
      <c r="J31" s="2"/>
      <c r="K31" s="2"/>
      <c r="L31" s="2"/>
    </row>
    <row r="32" spans="1:12" s="3" customFormat="1" ht="24">
      <c r="A32" s="25" t="s">
        <v>41</v>
      </c>
      <c r="B32" s="6"/>
      <c r="C32" s="42">
        <v>115577.5</v>
      </c>
      <c r="D32" s="23" t="s">
        <v>88</v>
      </c>
      <c r="E32" s="7"/>
      <c r="F32" s="6"/>
      <c r="G32" s="5"/>
      <c r="I32" s="9"/>
      <c r="J32" s="10"/>
      <c r="K32" s="10"/>
      <c r="L32" s="2"/>
    </row>
    <row r="33" spans="1:12" s="3" customFormat="1" ht="49.5" customHeight="1">
      <c r="A33" s="25" t="s">
        <v>21</v>
      </c>
      <c r="B33" s="6"/>
      <c r="C33" s="40">
        <v>288970</v>
      </c>
      <c r="D33" s="48" t="s">
        <v>67</v>
      </c>
      <c r="E33" s="7"/>
      <c r="F33" s="6"/>
      <c r="G33" s="5" t="s">
        <v>43</v>
      </c>
      <c r="I33" s="9"/>
      <c r="J33" s="10"/>
      <c r="K33" s="10"/>
      <c r="L33" s="2"/>
    </row>
    <row r="34" spans="1:12" s="3" customFormat="1" ht="23.25" customHeight="1">
      <c r="A34" s="25" t="s">
        <v>20</v>
      </c>
      <c r="B34" s="6"/>
      <c r="C34" s="42">
        <v>241953.3</v>
      </c>
      <c r="D34" s="23" t="s">
        <v>89</v>
      </c>
      <c r="E34" s="7"/>
      <c r="F34" s="6"/>
      <c r="G34" s="5"/>
      <c r="I34" s="9"/>
      <c r="J34" s="2"/>
      <c r="K34" s="10"/>
      <c r="L34" s="2"/>
    </row>
    <row r="35" spans="1:12" s="3" customFormat="1" ht="51" customHeight="1">
      <c r="A35" s="25" t="s">
        <v>19</v>
      </c>
      <c r="B35" s="6"/>
      <c r="C35" s="40">
        <v>284680</v>
      </c>
      <c r="D35" s="48" t="s">
        <v>68</v>
      </c>
      <c r="E35" s="7"/>
      <c r="F35" s="6"/>
      <c r="G35" s="5" t="s">
        <v>43</v>
      </c>
      <c r="I35" s="9"/>
      <c r="J35" s="10"/>
      <c r="K35" s="11"/>
      <c r="L35" s="2"/>
    </row>
    <row r="36" spans="1:12" s="3" customFormat="1" ht="27" customHeight="1">
      <c r="A36" s="25" t="s">
        <v>18</v>
      </c>
      <c r="B36" s="6"/>
      <c r="C36" s="42">
        <v>168395.8</v>
      </c>
      <c r="D36" s="23" t="s">
        <v>90</v>
      </c>
      <c r="E36" s="7"/>
      <c r="F36" s="6"/>
      <c r="G36" s="5"/>
      <c r="I36" s="9"/>
      <c r="J36" s="10"/>
      <c r="K36" s="10"/>
      <c r="L36" s="2"/>
    </row>
    <row r="37" spans="1:12" s="3" customFormat="1" ht="49.5" customHeight="1">
      <c r="A37" s="25" t="s">
        <v>17</v>
      </c>
      <c r="B37" s="6"/>
      <c r="C37" s="40">
        <v>368500</v>
      </c>
      <c r="D37" s="48" t="s">
        <v>69</v>
      </c>
      <c r="E37" s="7"/>
      <c r="F37" s="6"/>
      <c r="G37" s="5" t="s">
        <v>43</v>
      </c>
      <c r="I37" s="9"/>
      <c r="J37" s="2"/>
      <c r="K37" s="2"/>
      <c r="L37" s="2"/>
    </row>
    <row r="38" spans="1:12" s="3" customFormat="1" ht="49.5" customHeight="1">
      <c r="A38" s="25" t="s">
        <v>16</v>
      </c>
      <c r="B38" s="6"/>
      <c r="C38" s="40">
        <v>184800</v>
      </c>
      <c r="D38" s="48" t="s">
        <v>70</v>
      </c>
      <c r="E38" s="7"/>
      <c r="F38" s="6"/>
      <c r="G38" s="5" t="s">
        <v>43</v>
      </c>
      <c r="I38" s="9"/>
      <c r="J38" s="10"/>
      <c r="K38" s="10"/>
      <c r="L38" s="2"/>
    </row>
    <row r="39" spans="1:12" s="3" customFormat="1" ht="25.5" customHeight="1">
      <c r="A39" s="25" t="s">
        <v>15</v>
      </c>
      <c r="B39" s="6"/>
      <c r="C39" s="53">
        <v>141663.9</v>
      </c>
      <c r="D39" s="24" t="s">
        <v>72</v>
      </c>
      <c r="E39" s="7"/>
      <c r="F39" s="6"/>
      <c r="G39" s="5"/>
      <c r="I39" s="13"/>
      <c r="J39" s="10"/>
      <c r="K39" s="10"/>
      <c r="L39" s="2"/>
    </row>
    <row r="40" spans="1:18" s="3" customFormat="1" ht="50.25" customHeight="1">
      <c r="A40" s="4" t="s">
        <v>28</v>
      </c>
      <c r="B40" s="6">
        <v>2274</v>
      </c>
      <c r="C40" s="52">
        <v>176592.67</v>
      </c>
      <c r="D40" s="55" t="s">
        <v>132</v>
      </c>
      <c r="E40" s="7" t="s">
        <v>13</v>
      </c>
      <c r="F40" s="6" t="s">
        <v>47</v>
      </c>
      <c r="G40" s="5" t="s">
        <v>6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7" s="3" customFormat="1" ht="51" customHeight="1">
      <c r="A41" s="21" t="s">
        <v>32</v>
      </c>
      <c r="B41" s="6">
        <v>2210</v>
      </c>
      <c r="C41" s="52">
        <v>3224985.99</v>
      </c>
      <c r="D41" s="55" t="s">
        <v>95</v>
      </c>
      <c r="E41" s="7" t="s">
        <v>2</v>
      </c>
      <c r="F41" s="6" t="s">
        <v>47</v>
      </c>
      <c r="G41" s="5" t="s">
        <v>10</v>
      </c>
    </row>
    <row r="42" spans="1:12" s="3" customFormat="1" ht="27.75" customHeight="1">
      <c r="A42" s="25" t="s">
        <v>23</v>
      </c>
      <c r="B42" s="6"/>
      <c r="C42" s="42">
        <v>1855956.61</v>
      </c>
      <c r="D42" s="23" t="s">
        <v>76</v>
      </c>
      <c r="E42" s="7"/>
      <c r="F42" s="6"/>
      <c r="G42" s="5"/>
      <c r="I42" s="9"/>
      <c r="J42" s="2"/>
      <c r="K42" s="2"/>
      <c r="L42" s="2"/>
    </row>
    <row r="43" spans="1:12" s="3" customFormat="1" ht="26.25" customHeight="1">
      <c r="A43" s="25" t="s">
        <v>22</v>
      </c>
      <c r="B43" s="6"/>
      <c r="C43" s="42">
        <v>99868.5</v>
      </c>
      <c r="D43" s="23" t="s">
        <v>77</v>
      </c>
      <c r="E43" s="7"/>
      <c r="F43" s="6"/>
      <c r="G43" s="5"/>
      <c r="I43" s="9"/>
      <c r="J43" s="2"/>
      <c r="K43" s="2"/>
      <c r="L43" s="2"/>
    </row>
    <row r="44" spans="1:12" s="3" customFormat="1" ht="26.25" customHeight="1">
      <c r="A44" s="25" t="s">
        <v>41</v>
      </c>
      <c r="B44" s="6"/>
      <c r="C44" s="42">
        <v>109077.5</v>
      </c>
      <c r="D44" s="23" t="s">
        <v>78</v>
      </c>
      <c r="E44" s="7"/>
      <c r="F44" s="6"/>
      <c r="G44" s="5"/>
      <c r="I44" s="9"/>
      <c r="J44" s="10"/>
      <c r="K44" s="10"/>
      <c r="L44" s="2"/>
    </row>
    <row r="45" spans="1:12" s="3" customFormat="1" ht="27" customHeight="1">
      <c r="A45" s="25" t="s">
        <v>21</v>
      </c>
      <c r="B45" s="6"/>
      <c r="C45" s="42">
        <v>250560.9</v>
      </c>
      <c r="D45" s="23" t="s">
        <v>79</v>
      </c>
      <c r="E45" s="7"/>
      <c r="F45" s="6"/>
      <c r="G45" s="5"/>
      <c r="I45" s="9"/>
      <c r="J45" s="10"/>
      <c r="K45" s="10"/>
      <c r="L45" s="2"/>
    </row>
    <row r="46" spans="1:12" s="3" customFormat="1" ht="25.5" customHeight="1">
      <c r="A46" s="25" t="s">
        <v>20</v>
      </c>
      <c r="B46" s="6"/>
      <c r="C46" s="42">
        <v>301427</v>
      </c>
      <c r="D46" s="23" t="s">
        <v>80</v>
      </c>
      <c r="E46" s="7"/>
      <c r="F46" s="6"/>
      <c r="G46" s="5"/>
      <c r="I46" s="9"/>
      <c r="J46" s="2"/>
      <c r="K46" s="10"/>
      <c r="L46" s="2"/>
    </row>
    <row r="47" spans="1:12" s="3" customFormat="1" ht="24">
      <c r="A47" s="25" t="s">
        <v>19</v>
      </c>
      <c r="B47" s="6"/>
      <c r="C47" s="42">
        <v>258478.2</v>
      </c>
      <c r="D47" s="23" t="s">
        <v>81</v>
      </c>
      <c r="E47" s="7"/>
      <c r="F47" s="6"/>
      <c r="G47" s="5"/>
      <c r="I47" s="9"/>
      <c r="J47" s="10"/>
      <c r="K47" s="11"/>
      <c r="L47" s="2"/>
    </row>
    <row r="48" spans="1:12" s="3" customFormat="1" ht="26.25" customHeight="1">
      <c r="A48" s="25" t="s">
        <v>18</v>
      </c>
      <c r="B48" s="6"/>
      <c r="C48" s="42">
        <v>68529</v>
      </c>
      <c r="D48" s="23" t="s">
        <v>82</v>
      </c>
      <c r="E48" s="7"/>
      <c r="F48" s="6"/>
      <c r="G48" s="5"/>
      <c r="I48" s="9"/>
      <c r="J48" s="10"/>
      <c r="K48" s="10"/>
      <c r="L48" s="2"/>
    </row>
    <row r="49" spans="1:12" s="3" customFormat="1" ht="48.75" customHeight="1">
      <c r="A49" s="25" t="s">
        <v>17</v>
      </c>
      <c r="B49" s="6"/>
      <c r="C49" s="40">
        <v>435750</v>
      </c>
      <c r="D49" s="48" t="s">
        <v>71</v>
      </c>
      <c r="E49" s="41"/>
      <c r="F49" s="6"/>
      <c r="G49" s="5" t="s">
        <v>43</v>
      </c>
      <c r="I49" s="9"/>
      <c r="J49" s="2"/>
      <c r="K49" s="2"/>
      <c r="L49" s="2"/>
    </row>
    <row r="50" spans="1:12" s="3" customFormat="1" ht="21.75" customHeight="1">
      <c r="A50" s="25" t="s">
        <v>16</v>
      </c>
      <c r="B50" s="6"/>
      <c r="C50" s="42">
        <v>181390</v>
      </c>
      <c r="D50" s="23" t="s">
        <v>83</v>
      </c>
      <c r="E50" s="7"/>
      <c r="F50" s="49"/>
      <c r="G50" s="5"/>
      <c r="I50" s="9"/>
      <c r="J50" s="10"/>
      <c r="K50" s="10"/>
      <c r="L50" s="2"/>
    </row>
    <row r="51" spans="1:12" s="3" customFormat="1" ht="30" customHeight="1">
      <c r="A51" s="25" t="s">
        <v>15</v>
      </c>
      <c r="B51" s="6"/>
      <c r="C51" s="53">
        <v>99698.28</v>
      </c>
      <c r="D51" s="24" t="s">
        <v>84</v>
      </c>
      <c r="E51" s="7"/>
      <c r="F51" s="6"/>
      <c r="G51" s="5"/>
      <c r="I51" s="13"/>
      <c r="J51" s="10"/>
      <c r="K51" s="10"/>
      <c r="L51" s="2"/>
    </row>
    <row r="52" spans="1:18" s="3" customFormat="1" ht="39.75" customHeight="1">
      <c r="A52" s="4" t="s">
        <v>49</v>
      </c>
      <c r="B52" s="6">
        <v>2210</v>
      </c>
      <c r="C52" s="52">
        <v>206081.16</v>
      </c>
      <c r="D52" s="55" t="s">
        <v>94</v>
      </c>
      <c r="E52" s="7" t="s">
        <v>2</v>
      </c>
      <c r="F52" s="6" t="s">
        <v>47</v>
      </c>
      <c r="G52" s="16" t="s">
        <v>91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7" s="3" customFormat="1" ht="36.75" customHeight="1">
      <c r="A53" s="20" t="s">
        <v>48</v>
      </c>
      <c r="B53" s="14">
        <v>2220</v>
      </c>
      <c r="C53" s="54">
        <v>408611.6</v>
      </c>
      <c r="D53" s="57" t="s">
        <v>96</v>
      </c>
      <c r="E53" s="15" t="s">
        <v>2</v>
      </c>
      <c r="F53" s="14" t="s">
        <v>47</v>
      </c>
      <c r="G53" s="16" t="s">
        <v>10</v>
      </c>
    </row>
    <row r="54" spans="1:18" s="3" customFormat="1" ht="51" customHeight="1">
      <c r="A54" s="4" t="s">
        <v>73</v>
      </c>
      <c r="B54" s="59">
        <v>3310</v>
      </c>
      <c r="C54" s="52">
        <v>753414.4</v>
      </c>
      <c r="D54" s="55" t="s">
        <v>106</v>
      </c>
      <c r="E54" s="15" t="s">
        <v>2</v>
      </c>
      <c r="F54" s="14" t="s">
        <v>75</v>
      </c>
      <c r="G54" s="16" t="s">
        <v>10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3" customFormat="1" ht="29.25" customHeight="1">
      <c r="A55" s="25" t="s">
        <v>92</v>
      </c>
      <c r="B55" s="59"/>
      <c r="C55" s="50">
        <v>159200</v>
      </c>
      <c r="D55" s="55" t="s">
        <v>104</v>
      </c>
      <c r="E55" s="15"/>
      <c r="F55" s="14"/>
      <c r="G55" s="16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3" customFormat="1" ht="28.5" customHeight="1">
      <c r="A56" s="25" t="s">
        <v>93</v>
      </c>
      <c r="B56" s="59"/>
      <c r="C56" s="50">
        <v>594214.4</v>
      </c>
      <c r="D56" s="38" t="s">
        <v>105</v>
      </c>
      <c r="E56" s="15"/>
      <c r="F56" s="14"/>
      <c r="G56" s="16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3" customFormat="1" ht="39.75" customHeight="1">
      <c r="A57" s="4" t="s">
        <v>74</v>
      </c>
      <c r="B57" s="59">
        <v>3310</v>
      </c>
      <c r="C57" s="52">
        <v>388800</v>
      </c>
      <c r="D57" s="55" t="s">
        <v>103</v>
      </c>
      <c r="E57" s="15" t="s">
        <v>2</v>
      </c>
      <c r="F57" s="14" t="s">
        <v>75</v>
      </c>
      <c r="G57" s="16" t="s">
        <v>10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7" s="3" customFormat="1" ht="32.25" customHeight="1" hidden="1">
      <c r="A58" s="64" t="s">
        <v>66</v>
      </c>
      <c r="B58" s="60"/>
      <c r="C58" s="65">
        <f>C6+C7+C11+C12+C23+C29+C40+C41+C52+C53+C54+C57</f>
        <v>12990743.8</v>
      </c>
      <c r="D58" s="61"/>
      <c r="E58" s="62"/>
      <c r="F58" s="60"/>
      <c r="G58" s="63"/>
    </row>
    <row r="59" spans="1:9" s="81" customFormat="1" ht="79.5" customHeight="1">
      <c r="A59" s="76" t="s">
        <v>107</v>
      </c>
      <c r="B59" s="69">
        <v>2271</v>
      </c>
      <c r="C59" s="77">
        <v>580803.3</v>
      </c>
      <c r="D59" s="78" t="s">
        <v>108</v>
      </c>
      <c r="E59" s="79" t="s">
        <v>13</v>
      </c>
      <c r="F59" s="79" t="s">
        <v>109</v>
      </c>
      <c r="G59" s="80" t="s">
        <v>130</v>
      </c>
      <c r="I59" s="18"/>
    </row>
    <row r="60" spans="1:18" s="81" customFormat="1" ht="55.5" customHeight="1">
      <c r="A60" s="82" t="s">
        <v>110</v>
      </c>
      <c r="B60" s="127">
        <v>2273</v>
      </c>
      <c r="C60" s="83">
        <f>C61+C62+C63+C64+C65</f>
        <v>607529.19</v>
      </c>
      <c r="D60" s="84" t="s">
        <v>111</v>
      </c>
      <c r="E60" s="130" t="s">
        <v>13</v>
      </c>
      <c r="F60" s="133" t="s">
        <v>109</v>
      </c>
      <c r="G60" s="85" t="s">
        <v>130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s="81" customFormat="1" ht="32.25" customHeight="1">
      <c r="A61" s="85" t="s">
        <v>3</v>
      </c>
      <c r="B61" s="128"/>
      <c r="C61" s="86">
        <v>392366.4</v>
      </c>
      <c r="D61" s="87" t="s">
        <v>112</v>
      </c>
      <c r="E61" s="131"/>
      <c r="F61" s="134"/>
      <c r="G61" s="88" t="s">
        <v>124</v>
      </c>
      <c r="I61" s="89"/>
      <c r="J61" s="90"/>
      <c r="K61" s="18"/>
      <c r="L61" s="91"/>
      <c r="M61" s="92"/>
      <c r="N61" s="92"/>
      <c r="O61" s="92"/>
      <c r="P61" s="93"/>
      <c r="Q61" s="94"/>
      <c r="R61" s="94"/>
    </row>
    <row r="62" spans="1:18" s="81" customFormat="1" ht="27" customHeight="1">
      <c r="A62" s="85" t="s">
        <v>4</v>
      </c>
      <c r="B62" s="128"/>
      <c r="C62" s="86">
        <v>58581.22</v>
      </c>
      <c r="D62" s="87" t="s">
        <v>113</v>
      </c>
      <c r="E62" s="131"/>
      <c r="F62" s="134"/>
      <c r="G62" s="85" t="s">
        <v>8</v>
      </c>
      <c r="I62" s="17"/>
      <c r="J62" s="90"/>
      <c r="K62" s="18"/>
      <c r="L62" s="91"/>
      <c r="M62" s="92"/>
      <c r="N62" s="92"/>
      <c r="O62" s="92"/>
      <c r="P62" s="93"/>
      <c r="Q62" s="94"/>
      <c r="R62" s="94"/>
    </row>
    <row r="63" spans="1:18" s="81" customFormat="1" ht="26.25" customHeight="1">
      <c r="A63" s="85" t="s">
        <v>5</v>
      </c>
      <c r="B63" s="128"/>
      <c r="C63" s="86">
        <v>47083.97</v>
      </c>
      <c r="D63" s="95" t="s">
        <v>114</v>
      </c>
      <c r="E63" s="131"/>
      <c r="F63" s="134"/>
      <c r="G63" s="85" t="s">
        <v>9</v>
      </c>
      <c r="I63" s="17"/>
      <c r="J63" s="90"/>
      <c r="K63" s="18"/>
      <c r="L63" s="91"/>
      <c r="M63" s="92"/>
      <c r="N63" s="92"/>
      <c r="O63" s="92"/>
      <c r="P63" s="93"/>
      <c r="Q63" s="94"/>
      <c r="R63" s="94"/>
    </row>
    <row r="64" spans="1:9" s="81" customFormat="1" ht="30" customHeight="1">
      <c r="A64" s="85" t="s">
        <v>115</v>
      </c>
      <c r="B64" s="128"/>
      <c r="C64" s="96">
        <v>58398.72</v>
      </c>
      <c r="D64" s="95" t="s">
        <v>116</v>
      </c>
      <c r="E64" s="131"/>
      <c r="F64" s="134"/>
      <c r="G64" s="85" t="s">
        <v>117</v>
      </c>
      <c r="I64" s="18"/>
    </row>
    <row r="65" spans="1:9" s="81" customFormat="1" ht="28.5" customHeight="1">
      <c r="A65" s="85" t="s">
        <v>118</v>
      </c>
      <c r="B65" s="129"/>
      <c r="C65" s="96">
        <v>51098.88</v>
      </c>
      <c r="D65" s="95" t="s">
        <v>125</v>
      </c>
      <c r="E65" s="132"/>
      <c r="F65" s="135"/>
      <c r="G65" s="85" t="s">
        <v>119</v>
      </c>
      <c r="I65" s="18"/>
    </row>
    <row r="66" spans="1:18" s="81" customFormat="1" ht="60" customHeight="1">
      <c r="A66" s="82" t="s">
        <v>120</v>
      </c>
      <c r="B66" s="97">
        <v>2274</v>
      </c>
      <c r="C66" s="98">
        <v>450265.54</v>
      </c>
      <c r="D66" s="99" t="s">
        <v>121</v>
      </c>
      <c r="E66" s="100" t="s">
        <v>122</v>
      </c>
      <c r="F66" s="101" t="s">
        <v>109</v>
      </c>
      <c r="G66" s="85" t="s">
        <v>131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7" s="3" customFormat="1" ht="21.75" customHeight="1">
      <c r="A67" s="70"/>
      <c r="B67" s="71"/>
      <c r="C67" s="72"/>
      <c r="D67" s="73"/>
      <c r="E67" s="74"/>
      <c r="F67" s="71"/>
      <c r="G67" s="75"/>
    </row>
    <row r="68" spans="1:7" s="3" customFormat="1" ht="15" customHeight="1">
      <c r="A68" s="43"/>
      <c r="B68" s="44"/>
      <c r="C68" s="45"/>
      <c r="D68" s="45"/>
      <c r="E68" s="46"/>
      <c r="F68" s="44"/>
      <c r="G68" s="47"/>
    </row>
    <row r="69" spans="1:5" s="120" customFormat="1" ht="18" customHeight="1">
      <c r="A69" s="138" t="s">
        <v>123</v>
      </c>
      <c r="B69" s="138"/>
      <c r="C69" s="138"/>
      <c r="D69" s="138"/>
      <c r="E69" s="138"/>
    </row>
    <row r="70" spans="1:5" s="120" customFormat="1" ht="23.25" customHeight="1">
      <c r="A70" s="121"/>
      <c r="B70" s="121"/>
      <c r="C70" s="121"/>
      <c r="D70" s="121"/>
      <c r="E70" s="122"/>
    </row>
    <row r="71" spans="1:7" s="120" customFormat="1" ht="14.25" customHeight="1">
      <c r="A71" s="136" t="s">
        <v>35</v>
      </c>
      <c r="B71" s="136"/>
      <c r="C71" s="136"/>
      <c r="D71" s="136"/>
      <c r="E71" s="136"/>
      <c r="F71" s="136"/>
      <c r="G71" s="136"/>
    </row>
    <row r="72" spans="1:7" s="120" customFormat="1" ht="14.25" customHeight="1">
      <c r="A72" s="123"/>
      <c r="B72" s="123" t="s">
        <v>31</v>
      </c>
      <c r="C72" s="123"/>
      <c r="D72" s="123"/>
      <c r="E72" s="123"/>
      <c r="F72" s="123"/>
      <c r="G72" s="123"/>
    </row>
    <row r="73" spans="1:7" s="120" customFormat="1" ht="14.25" customHeight="1">
      <c r="A73" s="123"/>
      <c r="B73" s="123"/>
      <c r="C73" s="123"/>
      <c r="D73" s="123"/>
      <c r="E73" s="123"/>
      <c r="F73" s="123"/>
      <c r="G73" s="123"/>
    </row>
    <row r="74" spans="2:5" s="120" customFormat="1" ht="17.25" customHeight="1">
      <c r="B74" s="122"/>
      <c r="C74" s="124"/>
      <c r="D74" s="124"/>
      <c r="E74" s="122"/>
    </row>
    <row r="75" spans="1:7" s="120" customFormat="1" ht="16.5" customHeight="1">
      <c r="A75" s="136" t="s">
        <v>12</v>
      </c>
      <c r="B75" s="136"/>
      <c r="C75" s="136"/>
      <c r="D75" s="136"/>
      <c r="E75" s="136"/>
      <c r="F75" s="136"/>
      <c r="G75" s="136"/>
    </row>
    <row r="76" spans="2:5" s="120" customFormat="1" ht="15.75">
      <c r="B76" s="122"/>
      <c r="E76" s="122"/>
    </row>
    <row r="77" spans="2:5" s="120" customFormat="1" ht="13.5" customHeight="1">
      <c r="B77" s="122"/>
      <c r="E77" s="122"/>
    </row>
    <row r="78" spans="2:5" s="1" customFormat="1" ht="12">
      <c r="B78" s="2"/>
      <c r="E78" s="2"/>
    </row>
    <row r="79" spans="2:5" s="1" customFormat="1" ht="12">
      <c r="B79" s="2"/>
      <c r="C79" s="58"/>
      <c r="D79" s="58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C86" s="58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2:5" s="1" customFormat="1" ht="12">
      <c r="B546" s="2"/>
      <c r="E546" s="2"/>
    </row>
    <row r="547" spans="2:5" s="1" customFormat="1" ht="12">
      <c r="B547" s="2"/>
      <c r="E547" s="2"/>
    </row>
    <row r="548" spans="2:5" s="1" customFormat="1" ht="12">
      <c r="B548" s="2"/>
      <c r="E548" s="2"/>
    </row>
    <row r="549" spans="2:5" s="1" customFormat="1" ht="12">
      <c r="B549" s="2"/>
      <c r="E549" s="2"/>
    </row>
    <row r="550" spans="2:5" s="1" customFormat="1" ht="12">
      <c r="B550" s="2"/>
      <c r="E550" s="2"/>
    </row>
    <row r="551" spans="2:5" s="1" customFormat="1" ht="12">
      <c r="B551" s="2"/>
      <c r="E551" s="2"/>
    </row>
    <row r="552" spans="2:5" s="1" customFormat="1" ht="12">
      <c r="B552" s="2"/>
      <c r="E552" s="2"/>
    </row>
    <row r="553" spans="2:5" s="1" customFormat="1" ht="12">
      <c r="B553" s="2"/>
      <c r="E553" s="2"/>
    </row>
    <row r="554" spans="2:5" s="1" customFormat="1" ht="12">
      <c r="B554" s="2"/>
      <c r="E554" s="2"/>
    </row>
    <row r="555" spans="2:5" s="1" customFormat="1" ht="12">
      <c r="B555" s="2"/>
      <c r="E555" s="2"/>
    </row>
    <row r="556" spans="2:5" s="1" customFormat="1" ht="12">
      <c r="B556" s="2"/>
      <c r="E556" s="2"/>
    </row>
    <row r="557" spans="2:5" s="1" customFormat="1" ht="12">
      <c r="B557" s="2"/>
      <c r="E557" s="2"/>
    </row>
    <row r="558" spans="2:5" s="1" customFormat="1" ht="12">
      <c r="B558" s="2"/>
      <c r="E558" s="2"/>
    </row>
    <row r="559" spans="2:5" s="1" customFormat="1" ht="12">
      <c r="B559" s="2"/>
      <c r="E559" s="2"/>
    </row>
    <row r="560" spans="2:5" s="1" customFormat="1" ht="12">
      <c r="B560" s="2"/>
      <c r="E560" s="2"/>
    </row>
    <row r="561" spans="2:5" s="1" customFormat="1" ht="12">
      <c r="B561" s="2"/>
      <c r="E561" s="2"/>
    </row>
    <row r="562" spans="2:5" s="1" customFormat="1" ht="12">
      <c r="B562" s="2"/>
      <c r="E562" s="2"/>
    </row>
    <row r="563" spans="2:5" s="1" customFormat="1" ht="12">
      <c r="B563" s="2"/>
      <c r="E563" s="2"/>
    </row>
    <row r="564" spans="2:5" s="1" customFormat="1" ht="12">
      <c r="B564" s="2"/>
      <c r="E564" s="2"/>
    </row>
    <row r="565" spans="2:5" s="1" customFormat="1" ht="12">
      <c r="B565" s="2"/>
      <c r="E565" s="2"/>
    </row>
    <row r="566" spans="2:5" s="1" customFormat="1" ht="12">
      <c r="B566" s="2"/>
      <c r="E566" s="2"/>
    </row>
    <row r="567" spans="2:5" s="1" customFormat="1" ht="12">
      <c r="B567" s="2"/>
      <c r="E567" s="2"/>
    </row>
    <row r="568" spans="2:5" s="1" customFormat="1" ht="12">
      <c r="B568" s="2"/>
      <c r="E568" s="2"/>
    </row>
    <row r="569" spans="2:5" s="1" customFormat="1" ht="12">
      <c r="B569" s="2"/>
      <c r="E569" s="2"/>
    </row>
    <row r="570" spans="2:5" s="1" customFormat="1" ht="12">
      <c r="B570" s="2"/>
      <c r="E570" s="2"/>
    </row>
    <row r="571" spans="2:5" s="1" customFormat="1" ht="12">
      <c r="B571" s="2"/>
      <c r="E571" s="2"/>
    </row>
    <row r="572" spans="2:5" s="1" customFormat="1" ht="12">
      <c r="B572" s="2"/>
      <c r="E572" s="2"/>
    </row>
    <row r="573" spans="2:5" s="1" customFormat="1" ht="12">
      <c r="B573" s="2"/>
      <c r="E573" s="2"/>
    </row>
    <row r="574" spans="2:5" s="1" customFormat="1" ht="12">
      <c r="B574" s="2"/>
      <c r="E574" s="2"/>
    </row>
    <row r="575" spans="1:5" s="1" customFormat="1" ht="12">
      <c r="A575" s="9"/>
      <c r="B575" s="2"/>
      <c r="E575" s="2"/>
    </row>
  </sheetData>
  <sheetProtection/>
  <mergeCells count="13">
    <mergeCell ref="A71:G71"/>
    <mergeCell ref="A75:G75"/>
    <mergeCell ref="A1:G1"/>
    <mergeCell ref="A69:E69"/>
    <mergeCell ref="B7:B10"/>
    <mergeCell ref="E7:E10"/>
    <mergeCell ref="F7:F10"/>
    <mergeCell ref="A2:G2"/>
    <mergeCell ref="C4:D4"/>
    <mergeCell ref="C5:D5"/>
    <mergeCell ref="B60:B65"/>
    <mergeCell ref="E60:E65"/>
    <mergeCell ref="F60:F65"/>
  </mergeCells>
  <printOptions/>
  <pageMargins left="0.62" right="0.33" top="0.35" bottom="0.61" header="0.32" footer="0.59"/>
  <pageSetup fitToHeight="4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2015-12-29T09:13:22Z</cp:lastPrinted>
  <dcterms:created xsi:type="dcterms:W3CDTF">2005-01-26T09:08:47Z</dcterms:created>
  <dcterms:modified xsi:type="dcterms:W3CDTF">2015-12-29T14:42:17Z</dcterms:modified>
  <cp:category/>
  <cp:version/>
  <cp:contentType/>
  <cp:contentStatus/>
</cp:coreProperties>
</file>