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76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<sst xmlns="http://schemas.openxmlformats.org/spreadsheetml/2006/main" count="242" uniqueCount="131">
  <si>
    <t>№ п/п</t>
  </si>
  <si>
    <t>Назва замовника</t>
  </si>
  <si>
    <t>КЗ "ОТЦЕМД та МК" ХОР</t>
  </si>
  <si>
    <t>Відомості про учасників процедури (назви учасників)</t>
  </si>
  <si>
    <t>З ким укладено договір - переможець</t>
  </si>
  <si>
    <t>кошти місцевих бюджетів</t>
  </si>
  <si>
    <t xml:space="preserve">КЗ "Обласний територіальний центр екстренної медичної допомоги та медицини катастроф" ХОР, код 26084856 </t>
  </si>
  <si>
    <t>Предмет закупівлі        (назва, код)</t>
  </si>
  <si>
    <t>Примітки</t>
  </si>
  <si>
    <t>до листа Департаменту охорони здоров'я ОДА</t>
  </si>
  <si>
    <t>Джерело фінансу-вання</t>
  </si>
  <si>
    <t>Сума договору, грн.</t>
  </si>
  <si>
    <t xml:space="preserve">Додаток    </t>
  </si>
  <si>
    <t>за лотами:</t>
  </si>
  <si>
    <t>ПАТ «ЕК «Херсон-обленерго»</t>
  </si>
  <si>
    <t>від 02.01.2014р. № 05-05-5782-а</t>
  </si>
  <si>
    <t xml:space="preserve">№1 </t>
  </si>
  <si>
    <t xml:space="preserve">№2 </t>
  </si>
  <si>
    <t xml:space="preserve">№3 </t>
  </si>
  <si>
    <t xml:space="preserve">Переговорна процедура закупівлі </t>
  </si>
  <si>
    <t>Номер та дата договору</t>
  </si>
  <si>
    <t>№ 19031 від 19.03.15р.</t>
  </si>
  <si>
    <t>№ 19032 від 19.03.15р.</t>
  </si>
  <si>
    <t>№ 19033 від 19.03.15р.</t>
  </si>
  <si>
    <t xml:space="preserve">       Всього за укладеними договорами:</t>
  </si>
  <si>
    <t>вул. Бєлінського, 6, м. Херсон</t>
  </si>
  <si>
    <t xml:space="preserve">Місце поставки: </t>
  </si>
  <si>
    <t>Назва процедури</t>
  </si>
  <si>
    <t>Головний лікар</t>
  </si>
  <si>
    <t>Ю.В.Бовкун</t>
  </si>
  <si>
    <t xml:space="preserve">Лот №1 - Енергія електрична </t>
  </si>
  <si>
    <t xml:space="preserve">Лот №2 - Енергія електрична </t>
  </si>
  <si>
    <t xml:space="preserve">Лот №3 - Енергія електрична </t>
  </si>
  <si>
    <t>№ 41-Т від 24.03.15р.</t>
  </si>
  <si>
    <t>№ 1-8989Б від 24.03.15р.</t>
  </si>
  <si>
    <t>35.11.1 – енергія електрична (35.11.10-00.00 – енергія електрична) (3 лоти)</t>
  </si>
  <si>
    <t>Відкриті торги</t>
  </si>
  <si>
    <t>№4</t>
  </si>
  <si>
    <t>№5</t>
  </si>
  <si>
    <t>№6</t>
  </si>
  <si>
    <t>№7</t>
  </si>
  <si>
    <t>№8</t>
  </si>
  <si>
    <t>№9</t>
  </si>
  <si>
    <t>№10</t>
  </si>
  <si>
    <t>Запит цінових пропозицій</t>
  </si>
  <si>
    <t>-</t>
  </si>
  <si>
    <t>ТОВ "ЦЕНТРРЕСУРС-ІНВЕСТ"</t>
  </si>
  <si>
    <t>ТОВ "ВТФ "Авіас"</t>
  </si>
  <si>
    <t>№ 110 від 22.05.15р.</t>
  </si>
  <si>
    <t>№ 111 від 22.05.15р.</t>
  </si>
  <si>
    <t>№ 112 від 22.05.15р.</t>
  </si>
  <si>
    <t>№ 113 від 22.05.15р.</t>
  </si>
  <si>
    <t>№ 114 від 22.05.15р.</t>
  </si>
  <si>
    <t>№ 353 від 22.05.15р.</t>
  </si>
  <si>
    <t>№ 115 від 22.05.15р.</t>
  </si>
  <si>
    <t>№ 354 від 22.05.15р.</t>
  </si>
  <si>
    <t>№ 355 від 22.05.15р.</t>
  </si>
  <si>
    <t>вул. Комунарів,123, м.Скадовськ, Херс. обл.</t>
  </si>
  <si>
    <t>вул. Леніна,57, смт.Чаплинка, Херс. обл.</t>
  </si>
  <si>
    <t>ПАТ "Херсонська теплоелектро-централь"</t>
  </si>
  <si>
    <r>
      <t xml:space="preserve">19.20.2 - паливо рідинне та газ; оливи мастильні </t>
    </r>
    <r>
      <rPr>
        <sz val="9"/>
        <rFont val="Times New Roman"/>
        <family val="1"/>
      </rPr>
      <t>(19.20.21.00.00. - Бензин моторний (газолін), зокрема авіаційний бензин; 19.20.27-00.00 - Оливи мінеральні середні; середні дистиляти, н. в. і. у. )</t>
    </r>
  </si>
  <si>
    <t>ПАТ «ЕК «Херсон-обленерго» Скадовсь-кий РЕЗ і ЕМ</t>
  </si>
  <si>
    <t>ПАТ «ЕК «Херсон-обленерго» Чаплинсь-кий РЕЗ і ЕМ</t>
  </si>
  <si>
    <t>35.30.1 - Пара та гаряча вода; постачання пари та гарячої води  (постачання пари та гарячої води трубопроводами - 35.30.12-00.00)</t>
  </si>
  <si>
    <t>06.20.1 - Газ природний, скраплений або в газоподібному стані  (Газ природний, скраплений або в газоподібному стані - 06.20.10-00.00) (газ природний)</t>
  </si>
  <si>
    <t>Торги відмінені (ст. 30 ЗУ «Про здійснення державних закупівель», а саме: відхилення всіх пропозицій конкурсних торгів)</t>
  </si>
  <si>
    <t>Торги відмінені (ст. 30 ЗУ «Про здійснення державних закупівель», а саме: неможливості усунення порушень, які виникли через виявлені порушення законодавства з питань державних закупівель)</t>
  </si>
  <si>
    <t>Вик.: Коваленко М.М.  (0552) 42-49-75</t>
  </si>
  <si>
    <t>21.20.1 - Ліки  (21.20.13-80.00 - Ліки, інші, зі змішаних чи незмішаних препаратів, розфасовані для роздрібної торгівлі, н.в.і.у.) (4 лоти)</t>
  </si>
  <si>
    <t>Торги відмінені, згідно ст. 30 ЗУ «Про здійснення державних закупівель», а саме: до оцінки допущено пропозиції менше ніж двох учасників</t>
  </si>
  <si>
    <t>19.20.2 - паливо рідинне та газ; оливи мастильні (19.20.21.00.00. - Бензин моторний (газолін), зокрема авіаційний бензин; 19.20.27-00.00 - Оливи мінеральні середні; середні дистиляти, н. в. і. у. )</t>
  </si>
  <si>
    <t>№ 147 від 11.08.15р.</t>
  </si>
  <si>
    <t>№ 148 від 11.08.15р.</t>
  </si>
  <si>
    <t>№ 149 від 11.08.15р.</t>
  </si>
  <si>
    <t>№ 150 від 11.08.15р.</t>
  </si>
  <si>
    <t>ТОВ «Херсонрегіонгаз», код 39500144</t>
  </si>
  <si>
    <t>№ 1-8989Б від 25.08.15р.</t>
  </si>
  <si>
    <t>№136 від 03.08.2015р.</t>
  </si>
  <si>
    <t>№137 від 03.08.2015р.</t>
  </si>
  <si>
    <t xml:space="preserve">  №138 від 03.08.2015р.</t>
  </si>
  <si>
    <t>№139 від 03.08.2015р.</t>
  </si>
  <si>
    <t xml:space="preserve"> №140 від 03.08.2015р.</t>
  </si>
  <si>
    <t xml:space="preserve"> №141 від 03.08.2015р.</t>
  </si>
  <si>
    <t>ТОВ «ФАРМПЛАНЕТА»</t>
  </si>
  <si>
    <t>ТОВ «Херсон  Фарма - Опт»</t>
  </si>
  <si>
    <t>ПП «Оригінал Авто»</t>
  </si>
  <si>
    <t xml:space="preserve">19.20.2 - Паливо рідинне та газ; оливи мастильні (19.20.21.00.00 - Бензин моторний (газолін), зокрема авіаційний бензин; 19.20.27-00.00-Оливи мінеральні середні; середні дистиляти, н.в.і.у.) </t>
  </si>
  <si>
    <r>
      <t>21.20.1</t>
    </r>
    <r>
      <rPr>
        <sz val="9"/>
        <color indexed="8"/>
        <rFont val="Times New Roman"/>
        <family val="1"/>
      </rPr>
      <t xml:space="preserve"> - Ліки </t>
    </r>
  </si>
  <si>
    <r>
      <t xml:space="preserve">29.10.5 -  </t>
    </r>
    <r>
      <rPr>
        <sz val="9"/>
        <rFont val="Times New Roman"/>
        <family val="1"/>
      </rPr>
      <t xml:space="preserve">Автомобілі спеціальної призначеності (Автомобіль екстреної швидкої медичної допомоги тип В)  </t>
    </r>
  </si>
  <si>
    <t>Станом на 01.01.2016р</t>
  </si>
  <si>
    <t>№2</t>
  </si>
  <si>
    <t>№3</t>
  </si>
  <si>
    <t>№ 160 від 09.10.15р.</t>
  </si>
  <si>
    <t>№ 161 від 09.10.15р.</t>
  </si>
  <si>
    <t>№ 162 від 09.10.15р.</t>
  </si>
  <si>
    <t>№ 163 від 09.10.15р.</t>
  </si>
  <si>
    <t>№ 164 від 09.10.15р.</t>
  </si>
  <si>
    <t>№ 165 від 09.10.15р.</t>
  </si>
  <si>
    <t>№ 167 від 09.10.15р.</t>
  </si>
  <si>
    <t>№ 166 від 09.10.15р.</t>
  </si>
  <si>
    <t>№ 168 від 09.10.15р.</t>
  </si>
  <si>
    <t>ТОВ «Кінг - Енерджи»</t>
  </si>
  <si>
    <t>ТОВ «Консалт - Холдінг»</t>
  </si>
  <si>
    <t>ТОВ «ТРЕЙД- НК», (лоти №1,5,7); ТОВ «Кінг - Енерджи»,  (лоти №1,2,3,4,5,6,7,9); ТОВ «МАЙДАН ФУДС», (лоти №1,2,3,4,5,6,7,8,9); ПП «Оригінал Авто», (лот №10); ТОВ «РОСТ- ХЕРСОН», (лот №10);  ТОВ «Консалт - Холдінг», (лоти №1,2,5,7); ТОВ «ТЕХОЙЛ РІТЕЙЛ», (лоти №1,2,3,4,5,6,7, 8,9)</t>
  </si>
  <si>
    <r>
      <t>22.11.1</t>
    </r>
    <r>
      <rPr>
        <sz val="10"/>
        <rFont val="Times New Roman"/>
        <family val="1"/>
      </rPr>
      <t xml:space="preserve"> - Шини та камери гумові нові (22.11.11-00.00 - шини пневматичні ґумові нові до легкових автомобілів)</t>
    </r>
  </si>
  <si>
    <r>
      <t xml:space="preserve">26.60.1  </t>
    </r>
    <r>
      <rPr>
        <sz val="9"/>
        <rFont val="Times New Roman"/>
        <family val="1"/>
      </rPr>
      <t>–  Устаткування радіологічне, електромедичне та електротерапевтичне устаткування  (26.60.12 - 30.00 – Електрокардіографи)</t>
    </r>
  </si>
  <si>
    <t>ФОП "Андрієвський А.О."</t>
  </si>
  <si>
    <t>ТОВ «Бюро (центр) науково-технічних та економічних досліджень та послуг» (БНТЕД)</t>
  </si>
  <si>
    <t>№ 169 від 09.10.15р.</t>
  </si>
  <si>
    <t>№ 170 від 12.10.15р.</t>
  </si>
  <si>
    <t>№ 196 від 30.11.15р.</t>
  </si>
  <si>
    <t>Лот №1</t>
  </si>
  <si>
    <t>Лот №2</t>
  </si>
  <si>
    <t>767Н/2015 - №198 від 04.12.2015р</t>
  </si>
  <si>
    <t>№199 від 04.12.2015р.</t>
  </si>
  <si>
    <t>Товариство з обмеженою відповідальністю «ЗДРАВО»</t>
  </si>
  <si>
    <t>Товариство з обмеженою відповідальністю «Укр Мед Сервіс»</t>
  </si>
  <si>
    <t>ТОВ «Торговий дім «Будшляхмаш», ТОВ «Бюро (центр) науково-технічних та економічних досліджень та послуг» (БНТЕД)</t>
  </si>
  <si>
    <t>ТОВ «ФАРМАДІС», ТОВ «ФАРМПЛАНЕТА», ТОВ «БАДМ - Б»</t>
  </si>
  <si>
    <t>ФОП "Андрієвський А.О.",  ПП «Оригінал Авто», ТОВ «РОСТ- ХЕРСОН»</t>
  </si>
  <si>
    <t>ПАТ «ЕК «Херсонобленерго»</t>
  </si>
  <si>
    <t>ПАТ «ЕК «Херсонобленерго» Скадовський РЕЗ і ЕМ</t>
  </si>
  <si>
    <t>ПАТ «ЕК «Херсонобленерго» Чаплинський РЕЗ і ЕМ</t>
  </si>
  <si>
    <t>ПАТ "Херсонська теплоелектроцентраль"</t>
  </si>
  <si>
    <t>ПАТ «Херсонгаз»</t>
  </si>
  <si>
    <t>ТОВ "ЦЕНТРРЕСУРСІНВЕСТ", ТОВ "ВТФ "Авіас", ТОВ «Консалт-Холдінг», ТОВ «Торговий Дім «ВЕСМА», ТОВ «КСМ «Сиол», ТОВ«ОЙЛ ГРУП ЛТД»</t>
  </si>
  <si>
    <t>ТОВ «ФАРМПЛАНЕТА», ТОВ «Софія», ПАТ «Медфарком - Центр», ТОВ «БАДМ-Б», ТОВ «Херсон Фарма –Опт»</t>
  </si>
  <si>
    <t>ТОВ  «Діском Юкрейн», ТОВ «Консалт-Холдінг», ТОВ ВТФ «Авіас», ТОВ «ЦЕНТРРЕСУРСІНВЕСТ», ТОВ «Торговий Дім «ВЕСМА», ТОВ «ОЙЛ ГРУП ЛТД», ПП  «Оригінал Авто»</t>
  </si>
  <si>
    <t>ТОВ «Херсонрегіонгаз»</t>
  </si>
  <si>
    <t>ТОВ "МЕДСЕРВІСГРУП», (лот №1, 2);  ФОП "Заїка Д.В.", (лот №1, 2); ТОВ «Медтехніка – ХХІ», (лот №1); ТОВ «Медікал Сістемс», (лот №2); ТОВ «Укр Мед Сервіс», (лот №2); ПП «Медтехніка Херсон Сервіс»,  (лот № 2); ТОВ «СК САНСЕРВІС», (лот №1, 2); ТОВ «ФАРМАМЕДІКА», (лот №1, 2); ТОВ «ЗДРАВО»,  (лот №1)</t>
  </si>
  <si>
    <t>19.20.2 - Паливо рідинне та газ; оливи мастильні (Масла)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</si>
</sst>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_р_.;[Red]#,##0.00_р_."/>
    <numFmt numFmtId="167" formatCode="#,##0.00;[Red]#,##0.00"/>
    <numFmt numFmtId="168" formatCode="_-* #,##0.000_р_._-;\-* #,##0.000_р_._-;_-* &quot;-&quot;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9"/>
      <name val="Times New Roman"/>
      <family val="1"/>
    </font>
    <font>
      <b/>
      <i/>
      <sz val="8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167" fontId="26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wrapText="1"/>
    </xf>
    <xf numFmtId="0" fontId="25" fillId="0" borderId="10" xfId="0" applyFont="1" applyFill="1" applyBorder="1" applyAlignment="1">
      <alignment horizontal="center" wrapText="1"/>
    </xf>
    <xf numFmtId="0" fontId="27" fillId="0" borderId="11" xfId="0" applyFont="1" applyBorder="1" applyAlignment="1">
      <alignment horizontal="left" wrapText="1"/>
    </xf>
    <xf numFmtId="0" fontId="27" fillId="0" borderId="10" xfId="0" applyFont="1" applyBorder="1" applyAlignment="1">
      <alignment horizontal="left" wrapText="1"/>
    </xf>
    <xf numFmtId="0" fontId="25" fillId="0" borderId="10" xfId="0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167" fontId="25" fillId="0" borderId="0" xfId="0" applyNumberFormat="1" applyFont="1" applyAlignment="1">
      <alignment/>
    </xf>
    <xf numFmtId="0" fontId="25" fillId="0" borderId="12" xfId="0" applyFont="1" applyFill="1" applyBorder="1" applyAlignment="1">
      <alignment horizontal="center" wrapText="1"/>
    </xf>
    <xf numFmtId="167" fontId="27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wrapText="1"/>
    </xf>
    <xf numFmtId="0" fontId="25" fillId="0" borderId="10" xfId="0" applyFont="1" applyBorder="1" applyAlignment="1">
      <alignment horizontal="left" wrapText="1"/>
    </xf>
    <xf numFmtId="166" fontId="25" fillId="0" borderId="10" xfId="0" applyNumberFormat="1" applyFont="1" applyFill="1" applyBorder="1" applyAlignment="1">
      <alignment horizontal="left" wrapText="1"/>
    </xf>
    <xf numFmtId="4" fontId="25" fillId="0" borderId="0" xfId="0" applyNumberFormat="1" applyFont="1" applyFill="1" applyAlignment="1">
      <alignment/>
    </xf>
    <xf numFmtId="2" fontId="25" fillId="0" borderId="0" xfId="0" applyNumberFormat="1" applyFont="1" applyFill="1" applyAlignment="1">
      <alignment/>
    </xf>
    <xf numFmtId="4" fontId="27" fillId="0" borderId="10" xfId="0" applyNumberFormat="1" applyFont="1" applyFill="1" applyBorder="1" applyAlignment="1">
      <alignment horizontal="center"/>
    </xf>
    <xf numFmtId="0" fontId="27" fillId="0" borderId="10" xfId="0" applyFont="1" applyBorder="1" applyAlignment="1">
      <alignment wrapText="1"/>
    </xf>
    <xf numFmtId="167" fontId="25" fillId="0" borderId="0" xfId="0" applyNumberFormat="1" applyFont="1" applyFill="1" applyAlignment="1">
      <alignment/>
    </xf>
    <xf numFmtId="0" fontId="19" fillId="0" borderId="0" xfId="0" applyFont="1" applyBorder="1" applyAlignment="1">
      <alignment horizontal="center"/>
    </xf>
    <xf numFmtId="0" fontId="27" fillId="0" borderId="10" xfId="0" applyFont="1" applyFill="1" applyBorder="1" applyAlignment="1">
      <alignment horizontal="left" wrapText="1"/>
    </xf>
    <xf numFmtId="0" fontId="27" fillId="0" borderId="10" xfId="0" applyFont="1" applyFill="1" applyBorder="1" applyAlignment="1">
      <alignment wrapText="1"/>
    </xf>
    <xf numFmtId="0" fontId="25" fillId="0" borderId="10" xfId="0" applyFont="1" applyFill="1" applyBorder="1" applyAlignment="1">
      <alignment/>
    </xf>
    <xf numFmtId="0" fontId="19" fillId="0" borderId="0" xfId="0" applyFont="1" applyAlignment="1">
      <alignment horizontal="left"/>
    </xf>
    <xf numFmtId="0" fontId="28" fillId="0" borderId="10" xfId="0" applyFont="1" applyBorder="1" applyAlignment="1">
      <alignment/>
    </xf>
    <xf numFmtId="0" fontId="29" fillId="0" borderId="10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5" fillId="0" borderId="13" xfId="0" applyFont="1" applyBorder="1" applyAlignment="1">
      <alignment horizontal="left" wrapText="1"/>
    </xf>
    <xf numFmtId="0" fontId="28" fillId="0" borderId="10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19" fillId="0" borderId="0" xfId="0" applyFont="1" applyAlignment="1">
      <alignment wrapText="1"/>
    </xf>
    <xf numFmtId="0" fontId="31" fillId="0" borderId="10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30" fillId="0" borderId="10" xfId="0" applyFont="1" applyBorder="1" applyAlignment="1">
      <alignment horizontal="left" vertical="top" wrapText="1"/>
    </xf>
    <xf numFmtId="0" fontId="30" fillId="0" borderId="10" xfId="0" applyFont="1" applyFill="1" applyBorder="1" applyAlignment="1">
      <alignment horizontal="left" wrapText="1"/>
    </xf>
    <xf numFmtId="0" fontId="30" fillId="0" borderId="10" xfId="0" applyFont="1" applyBorder="1" applyAlignment="1">
      <alignment wrapText="1"/>
    </xf>
    <xf numFmtId="0" fontId="25" fillId="0" borderId="13" xfId="0" applyFont="1" applyFill="1" applyBorder="1" applyAlignment="1">
      <alignment horizontal="center" wrapText="1"/>
    </xf>
    <xf numFmtId="4" fontId="30" fillId="0" borderId="10" xfId="0" applyNumberFormat="1" applyFont="1" applyFill="1" applyBorder="1" applyAlignment="1">
      <alignment horizontal="center" wrapText="1"/>
    </xf>
    <xf numFmtId="4" fontId="32" fillId="0" borderId="10" xfId="0" applyNumberFormat="1" applyFont="1" applyFill="1" applyBorder="1" applyAlignment="1">
      <alignment horizontal="center" wrapText="1"/>
    </xf>
    <xf numFmtId="166" fontId="30" fillId="0" borderId="10" xfId="0" applyNumberFormat="1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left" wrapText="1"/>
    </xf>
    <xf numFmtId="0" fontId="27" fillId="0" borderId="10" xfId="0" applyFont="1" applyFill="1" applyBorder="1" applyAlignment="1">
      <alignment horizontal="center" wrapText="1"/>
    </xf>
    <xf numFmtId="0" fontId="25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167" fontId="19" fillId="0" borderId="0" xfId="0" applyNumberFormat="1" applyFont="1" applyFill="1" applyAlignment="1">
      <alignment/>
    </xf>
    <xf numFmtId="4" fontId="28" fillId="0" borderId="10" xfId="0" applyNumberFormat="1" applyFont="1" applyFill="1" applyBorder="1" applyAlignment="1">
      <alignment horizontal="center" wrapText="1"/>
    </xf>
    <xf numFmtId="4" fontId="28" fillId="0" borderId="0" xfId="0" applyNumberFormat="1" applyFont="1" applyFill="1" applyAlignment="1">
      <alignment horizontal="center"/>
    </xf>
    <xf numFmtId="166" fontId="28" fillId="0" borderId="10" xfId="0" applyNumberFormat="1" applyFont="1" applyFill="1" applyBorder="1" applyAlignment="1">
      <alignment horizontal="center" wrapText="1"/>
    </xf>
    <xf numFmtId="166" fontId="33" fillId="0" borderId="12" xfId="0" applyNumberFormat="1" applyFont="1" applyFill="1" applyBorder="1" applyAlignment="1">
      <alignment horizontal="center" wrapText="1"/>
    </xf>
    <xf numFmtId="167" fontId="33" fillId="0" borderId="10" xfId="0" applyNumberFormat="1" applyFont="1" applyFill="1" applyBorder="1" applyAlignment="1">
      <alignment horizontal="center" wrapText="1"/>
    </xf>
    <xf numFmtId="166" fontId="30" fillId="0" borderId="10" xfId="0" applyNumberFormat="1" applyFont="1" applyFill="1" applyBorder="1" applyAlignment="1">
      <alignment horizontal="center" vertical="top" wrapText="1"/>
    </xf>
    <xf numFmtId="166" fontId="30" fillId="0" borderId="10" xfId="0" applyNumberFormat="1" applyFont="1" applyFill="1" applyBorder="1" applyAlignment="1">
      <alignment horizontal="center" vertical="top" wrapText="1"/>
    </xf>
    <xf numFmtId="166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top" wrapText="1"/>
    </xf>
    <xf numFmtId="166" fontId="33" fillId="0" borderId="10" xfId="0" applyNumberFormat="1" applyFont="1" applyFill="1" applyBorder="1" applyAlignment="1">
      <alignment horizontal="center" wrapText="1"/>
    </xf>
    <xf numFmtId="0" fontId="33" fillId="0" borderId="10" xfId="0" applyFont="1" applyFill="1" applyBorder="1" applyAlignment="1">
      <alignment horizontal="left" vertical="top" wrapText="1"/>
    </xf>
    <xf numFmtId="0" fontId="30" fillId="0" borderId="10" xfId="0" applyFont="1" applyFill="1" applyBorder="1" applyAlignment="1">
      <alignment vertical="top" wrapText="1"/>
    </xf>
    <xf numFmtId="166" fontId="33" fillId="0" borderId="10" xfId="0" applyNumberFormat="1" applyFont="1" applyFill="1" applyBorder="1" applyAlignment="1">
      <alignment horizontal="center" wrapText="1"/>
    </xf>
    <xf numFmtId="167" fontId="36" fillId="0" borderId="10" xfId="0" applyNumberFormat="1" applyFont="1" applyFill="1" applyBorder="1" applyAlignment="1">
      <alignment horizontal="center"/>
    </xf>
    <xf numFmtId="167" fontId="36" fillId="0" borderId="10" xfId="0" applyNumberFormat="1" applyFont="1" applyFill="1" applyBorder="1" applyAlignment="1">
      <alignment horizontal="left"/>
    </xf>
    <xf numFmtId="0" fontId="24" fillId="0" borderId="10" xfId="0" applyFont="1" applyFill="1" applyBorder="1" applyAlignment="1">
      <alignment horizontal="left" wrapText="1"/>
    </xf>
    <xf numFmtId="4" fontId="35" fillId="0" borderId="10" xfId="0" applyNumberFormat="1" applyFont="1" applyFill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30" fillId="0" borderId="0" xfId="0" applyFont="1" applyAlignment="1">
      <alignment horizontal="left" wrapText="1"/>
    </xf>
    <xf numFmtId="0" fontId="27" fillId="0" borderId="14" xfId="0" applyFont="1" applyFill="1" applyBorder="1" applyAlignment="1">
      <alignment horizontal="center" wrapText="1"/>
    </xf>
    <xf numFmtId="0" fontId="34" fillId="0" borderId="10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/>
    </xf>
    <xf numFmtId="0" fontId="31" fillId="0" borderId="17" xfId="0" applyFont="1" applyFill="1" applyBorder="1" applyAlignment="1">
      <alignment horizontal="center"/>
    </xf>
    <xf numFmtId="0" fontId="24" fillId="0" borderId="11" xfId="0" applyFont="1" applyBorder="1" applyAlignment="1">
      <alignment horizontal="left"/>
    </xf>
    <xf numFmtId="0" fontId="24" fillId="0" borderId="18" xfId="0" applyFont="1" applyBorder="1" applyAlignment="1">
      <alignment horizontal="left"/>
    </xf>
    <xf numFmtId="0" fontId="24" fillId="0" borderId="13" xfId="0" applyFont="1" applyBorder="1" applyAlignment="1">
      <alignment horizontal="left"/>
    </xf>
    <xf numFmtId="0" fontId="25" fillId="0" borderId="19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left"/>
    </xf>
    <xf numFmtId="0" fontId="27" fillId="0" borderId="19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wrapText="1"/>
    </xf>
    <xf numFmtId="0" fontId="27" fillId="0" borderId="12" xfId="0" applyFont="1" applyFill="1" applyBorder="1" applyAlignment="1">
      <alignment horizontal="center" wrapText="1"/>
    </xf>
    <xf numFmtId="0" fontId="28" fillId="0" borderId="11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left" wrapText="1"/>
    </xf>
    <xf numFmtId="0" fontId="28" fillId="0" borderId="18" xfId="0" applyFont="1" applyBorder="1" applyAlignment="1">
      <alignment horizontal="left" wrapText="1"/>
    </xf>
    <xf numFmtId="0" fontId="28" fillId="0" borderId="13" xfId="0" applyFont="1" applyBorder="1" applyAlignment="1">
      <alignment horizontal="left" wrapText="1"/>
    </xf>
    <xf numFmtId="0" fontId="32" fillId="0" borderId="10" xfId="0" applyFont="1" applyBorder="1" applyAlignment="1">
      <alignment wrapText="1"/>
    </xf>
    <xf numFmtId="0" fontId="32" fillId="0" borderId="10" xfId="0" applyFont="1" applyBorder="1" applyAlignment="1">
      <alignment horizontal="left" vertical="top" wrapText="1"/>
    </xf>
    <xf numFmtId="0" fontId="32" fillId="0" borderId="10" xfId="0" applyFont="1" applyFill="1" applyBorder="1" applyAlignment="1">
      <alignment horizontal="left" wrapText="1"/>
    </xf>
    <xf numFmtId="0" fontId="32" fillId="0" borderId="1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tabSelected="1" zoomScaleSheetLayoutView="100" zoomScalePageLayoutView="0" workbookViewId="0" topLeftCell="A1">
      <pane xSplit="11" ySplit="8" topLeftCell="L9" activePane="bottomRight" state="frozen"/>
      <selection pane="topLeft" activeCell="A1" sqref="A1"/>
      <selection pane="topRight" activeCell="L1" sqref="L1"/>
      <selection pane="bottomLeft" activeCell="A9" sqref="A9"/>
      <selection pane="bottomRight" activeCell="E69" sqref="E69"/>
    </sheetView>
  </sheetViews>
  <sheetFormatPr defaultColWidth="9.00390625" defaultRowHeight="12.75"/>
  <cols>
    <col min="1" max="1" width="4.375" style="1" customWidth="1"/>
    <col min="2" max="2" width="11.875" style="1" customWidth="1"/>
    <col min="3" max="3" width="12.125" style="1" customWidth="1"/>
    <col min="4" max="4" width="10.375" style="1" customWidth="1"/>
    <col min="5" max="5" width="26.25390625" style="1" customWidth="1"/>
    <col min="6" max="6" width="8.25390625" style="2" customWidth="1"/>
    <col min="7" max="7" width="12.75390625" style="2" customWidth="1"/>
    <col min="8" max="8" width="11.875" style="7" customWidth="1"/>
    <col min="9" max="9" width="21.625" style="2" customWidth="1"/>
    <col min="10" max="10" width="18.125" style="1" customWidth="1"/>
    <col min="11" max="11" width="22.25390625" style="1" customWidth="1"/>
    <col min="12" max="12" width="9.125" style="1" customWidth="1"/>
    <col min="13" max="13" width="9.125" style="2" customWidth="1"/>
    <col min="14" max="14" width="10.125" style="1" customWidth="1"/>
    <col min="15" max="15" width="7.625" style="1" customWidth="1"/>
    <col min="16" max="16384" width="9.125" style="1" customWidth="1"/>
  </cols>
  <sheetData>
    <row r="1" spans="9:11" ht="12.75" customHeight="1">
      <c r="I1" s="81" t="s">
        <v>12</v>
      </c>
      <c r="J1" s="81"/>
      <c r="K1" s="81"/>
    </row>
    <row r="2" spans="9:11" ht="15.75">
      <c r="I2" s="81" t="s">
        <v>9</v>
      </c>
      <c r="J2" s="81"/>
      <c r="K2" s="81"/>
    </row>
    <row r="3" spans="9:11" ht="15.75">
      <c r="I3" s="81" t="s">
        <v>15</v>
      </c>
      <c r="J3" s="81"/>
      <c r="K3" s="81"/>
    </row>
    <row r="4" ht="20.25" customHeight="1"/>
    <row r="5" spans="2:11" ht="19.5">
      <c r="B5" s="82" t="s">
        <v>6</v>
      </c>
      <c r="C5" s="82"/>
      <c r="D5" s="82"/>
      <c r="E5" s="82"/>
      <c r="F5" s="82"/>
      <c r="G5" s="82"/>
      <c r="H5" s="82"/>
      <c r="I5" s="82"/>
      <c r="J5" s="82"/>
      <c r="K5" s="82"/>
    </row>
    <row r="6" spans="2:10" ht="15.75">
      <c r="B6" s="83" t="s">
        <v>89</v>
      </c>
      <c r="C6" s="83"/>
      <c r="D6" s="83"/>
      <c r="E6" s="83"/>
      <c r="F6" s="83"/>
      <c r="G6" s="83"/>
      <c r="H6" s="83"/>
      <c r="I6" s="83"/>
      <c r="J6" s="83"/>
    </row>
    <row r="7" ht="21.75" customHeight="1"/>
    <row r="8" spans="1:11" s="6" customFormat="1" ht="60" customHeight="1">
      <c r="A8" s="11" t="s">
        <v>0</v>
      </c>
      <c r="B8" s="11" t="s">
        <v>1</v>
      </c>
      <c r="C8" s="11" t="s">
        <v>27</v>
      </c>
      <c r="D8" s="11" t="s">
        <v>10</v>
      </c>
      <c r="E8" s="11" t="s">
        <v>7</v>
      </c>
      <c r="F8" s="86" t="s">
        <v>11</v>
      </c>
      <c r="G8" s="87"/>
      <c r="H8" s="11" t="s">
        <v>20</v>
      </c>
      <c r="I8" s="11" t="s">
        <v>3</v>
      </c>
      <c r="J8" s="11" t="s">
        <v>4</v>
      </c>
      <c r="K8" s="12" t="s">
        <v>8</v>
      </c>
    </row>
    <row r="9" spans="1:11" s="46" customFormat="1" ht="15.75" customHeight="1">
      <c r="A9" s="45">
        <v>1</v>
      </c>
      <c r="B9" s="45">
        <v>2</v>
      </c>
      <c r="C9" s="45">
        <v>3</v>
      </c>
      <c r="D9" s="45">
        <v>4</v>
      </c>
      <c r="E9" s="45">
        <v>5</v>
      </c>
      <c r="F9" s="88">
        <v>6</v>
      </c>
      <c r="G9" s="89"/>
      <c r="H9" s="45">
        <v>7</v>
      </c>
      <c r="I9" s="45">
        <v>8</v>
      </c>
      <c r="J9" s="45">
        <v>9</v>
      </c>
      <c r="K9" s="45">
        <v>10</v>
      </c>
    </row>
    <row r="10" spans="1:14" s="19" customFormat="1" ht="44.25" customHeight="1">
      <c r="A10" s="13">
        <v>1</v>
      </c>
      <c r="B10" s="14" t="s">
        <v>2</v>
      </c>
      <c r="C10" s="15" t="s">
        <v>19</v>
      </c>
      <c r="D10" s="15" t="s">
        <v>5</v>
      </c>
      <c r="E10" s="16" t="s">
        <v>35</v>
      </c>
      <c r="F10" s="42" t="s">
        <v>13</v>
      </c>
      <c r="G10" s="63">
        <f>G11+G12+G13</f>
        <v>213620.37</v>
      </c>
      <c r="H10" s="43" t="s">
        <v>13</v>
      </c>
      <c r="I10" s="34"/>
      <c r="J10" s="17"/>
      <c r="K10" s="38" t="s">
        <v>26</v>
      </c>
      <c r="M10" s="20"/>
      <c r="N10" s="21"/>
    </row>
    <row r="11" spans="1:14" s="19" customFormat="1" ht="34.5" customHeight="1">
      <c r="A11" s="13"/>
      <c r="B11" s="14"/>
      <c r="C11" s="15"/>
      <c r="D11" s="15"/>
      <c r="E11" s="16" t="s">
        <v>30</v>
      </c>
      <c r="F11" s="22" t="s">
        <v>16</v>
      </c>
      <c r="G11" s="59">
        <v>179350</v>
      </c>
      <c r="H11" s="15" t="s">
        <v>21</v>
      </c>
      <c r="I11" s="34" t="s">
        <v>120</v>
      </c>
      <c r="J11" s="17" t="s">
        <v>14</v>
      </c>
      <c r="K11" s="39" t="s">
        <v>25</v>
      </c>
      <c r="M11" s="20"/>
      <c r="N11" s="21"/>
    </row>
    <row r="12" spans="1:14" s="19" customFormat="1" ht="38.25" customHeight="1">
      <c r="A12" s="13"/>
      <c r="B12" s="14"/>
      <c r="C12" s="15"/>
      <c r="D12" s="15"/>
      <c r="E12" s="16" t="s">
        <v>31</v>
      </c>
      <c r="F12" s="15" t="s">
        <v>17</v>
      </c>
      <c r="G12" s="60">
        <v>30082.77</v>
      </c>
      <c r="H12" s="15" t="s">
        <v>22</v>
      </c>
      <c r="I12" s="34" t="s">
        <v>121</v>
      </c>
      <c r="J12" s="17" t="s">
        <v>61</v>
      </c>
      <c r="K12" s="40" t="s">
        <v>57</v>
      </c>
      <c r="M12" s="20"/>
      <c r="N12" s="21"/>
    </row>
    <row r="13" spans="1:14" s="19" customFormat="1" ht="40.5" customHeight="1">
      <c r="A13" s="13"/>
      <c r="B13" s="14"/>
      <c r="C13" s="15"/>
      <c r="D13" s="15"/>
      <c r="E13" s="16" t="s">
        <v>32</v>
      </c>
      <c r="F13" s="15" t="s">
        <v>18</v>
      </c>
      <c r="G13" s="61">
        <v>4187.6</v>
      </c>
      <c r="H13" s="15" t="s">
        <v>23</v>
      </c>
      <c r="I13" s="34" t="s">
        <v>122</v>
      </c>
      <c r="J13" s="17" t="s">
        <v>62</v>
      </c>
      <c r="K13" s="40" t="s">
        <v>58</v>
      </c>
      <c r="M13" s="20"/>
      <c r="N13" s="21"/>
    </row>
    <row r="14" spans="1:15" s="20" customFormat="1" ht="65.25" customHeight="1">
      <c r="A14" s="24">
        <v>2</v>
      </c>
      <c r="B14" s="25" t="s">
        <v>2</v>
      </c>
      <c r="C14" s="15" t="s">
        <v>19</v>
      </c>
      <c r="D14" s="15" t="s">
        <v>5</v>
      </c>
      <c r="E14" s="26" t="s">
        <v>63</v>
      </c>
      <c r="F14" s="27"/>
      <c r="G14" s="62">
        <v>408927.92</v>
      </c>
      <c r="H14" s="15" t="s">
        <v>33</v>
      </c>
      <c r="I14" s="25" t="s">
        <v>123</v>
      </c>
      <c r="J14" s="25" t="s">
        <v>59</v>
      </c>
      <c r="K14" s="26"/>
      <c r="N14" s="28"/>
      <c r="O14" s="29"/>
    </row>
    <row r="15" spans="1:13" s="19" customFormat="1" ht="80.25" customHeight="1">
      <c r="A15" s="13">
        <v>3</v>
      </c>
      <c r="B15" s="14" t="s">
        <v>2</v>
      </c>
      <c r="C15" s="15" t="s">
        <v>19</v>
      </c>
      <c r="D15" s="15" t="s">
        <v>5</v>
      </c>
      <c r="E15" s="26" t="s">
        <v>64</v>
      </c>
      <c r="F15" s="30"/>
      <c r="G15" s="72">
        <v>125426.48</v>
      </c>
      <c r="H15" s="15" t="s">
        <v>34</v>
      </c>
      <c r="I15" s="35" t="s">
        <v>124</v>
      </c>
      <c r="J15" s="31" t="s">
        <v>124</v>
      </c>
      <c r="K15" s="26"/>
      <c r="M15" s="32"/>
    </row>
    <row r="16" spans="1:13" s="19" customFormat="1" ht="94.5" customHeight="1">
      <c r="A16" s="13">
        <v>4</v>
      </c>
      <c r="B16" s="14" t="s">
        <v>2</v>
      </c>
      <c r="C16" s="15" t="s">
        <v>36</v>
      </c>
      <c r="D16" s="15" t="s">
        <v>5</v>
      </c>
      <c r="E16" s="26" t="s">
        <v>60</v>
      </c>
      <c r="F16" s="42" t="s">
        <v>13</v>
      </c>
      <c r="G16" s="73">
        <v>3320500.5</v>
      </c>
      <c r="H16" s="43" t="s">
        <v>13</v>
      </c>
      <c r="I16" s="35"/>
      <c r="J16" s="31"/>
      <c r="K16" s="26"/>
      <c r="M16" s="32"/>
    </row>
    <row r="17" spans="1:13" s="19" customFormat="1" ht="27" customHeight="1">
      <c r="A17" s="13"/>
      <c r="B17" s="14"/>
      <c r="C17" s="15"/>
      <c r="D17" s="15"/>
      <c r="E17" s="26"/>
      <c r="F17" s="15" t="s">
        <v>16</v>
      </c>
      <c r="G17" s="23">
        <v>2252296</v>
      </c>
      <c r="H17" s="15" t="s">
        <v>48</v>
      </c>
      <c r="I17" s="97" t="s">
        <v>125</v>
      </c>
      <c r="J17" s="35" t="s">
        <v>46</v>
      </c>
      <c r="K17" s="47"/>
      <c r="M17" s="32"/>
    </row>
    <row r="18" spans="1:13" s="19" customFormat="1" ht="26.25" customHeight="1">
      <c r="A18" s="13"/>
      <c r="B18" s="14"/>
      <c r="C18" s="15"/>
      <c r="D18" s="15"/>
      <c r="E18" s="26"/>
      <c r="F18" s="15" t="s">
        <v>17</v>
      </c>
      <c r="G18" s="23">
        <v>76572.5</v>
      </c>
      <c r="H18" s="15" t="s">
        <v>49</v>
      </c>
      <c r="I18" s="98"/>
      <c r="J18" s="35" t="s">
        <v>46</v>
      </c>
      <c r="K18" s="47"/>
      <c r="M18" s="32"/>
    </row>
    <row r="19" spans="1:13" s="19" customFormat="1" ht="26.25" customHeight="1">
      <c r="A19" s="13"/>
      <c r="B19" s="14"/>
      <c r="C19" s="15"/>
      <c r="D19" s="15"/>
      <c r="E19" s="26"/>
      <c r="F19" s="15" t="s">
        <v>18</v>
      </c>
      <c r="G19" s="23">
        <v>79758</v>
      </c>
      <c r="H19" s="15" t="s">
        <v>50</v>
      </c>
      <c r="I19" s="98"/>
      <c r="J19" s="35" t="s">
        <v>46</v>
      </c>
      <c r="K19" s="48"/>
      <c r="M19" s="32"/>
    </row>
    <row r="20" spans="1:13" s="19" customFormat="1" ht="26.25" customHeight="1">
      <c r="A20" s="13"/>
      <c r="B20" s="14"/>
      <c r="C20" s="15"/>
      <c r="D20" s="15"/>
      <c r="E20" s="26"/>
      <c r="F20" s="22" t="s">
        <v>37</v>
      </c>
      <c r="G20" s="23">
        <v>157697</v>
      </c>
      <c r="H20" s="15" t="s">
        <v>51</v>
      </c>
      <c r="I20" s="98"/>
      <c r="J20" s="35" t="s">
        <v>46</v>
      </c>
      <c r="K20" s="49"/>
      <c r="M20" s="32"/>
    </row>
    <row r="21" spans="1:13" s="19" customFormat="1" ht="26.25" customHeight="1">
      <c r="A21" s="13"/>
      <c r="B21" s="14"/>
      <c r="C21" s="15"/>
      <c r="D21" s="15"/>
      <c r="E21" s="26"/>
      <c r="F21" s="15" t="s">
        <v>38</v>
      </c>
      <c r="G21" s="23">
        <v>145802</v>
      </c>
      <c r="H21" s="15" t="s">
        <v>52</v>
      </c>
      <c r="I21" s="98"/>
      <c r="J21" s="35" t="s">
        <v>46</v>
      </c>
      <c r="K21" s="47"/>
      <c r="M21" s="32"/>
    </row>
    <row r="22" spans="1:13" s="19" customFormat="1" ht="26.25" customHeight="1">
      <c r="A22" s="13"/>
      <c r="B22" s="14"/>
      <c r="C22" s="15"/>
      <c r="D22" s="15"/>
      <c r="E22" s="26"/>
      <c r="F22" s="15" t="s">
        <v>39</v>
      </c>
      <c r="G22" s="23">
        <v>152210</v>
      </c>
      <c r="H22" s="15" t="s">
        <v>53</v>
      </c>
      <c r="I22" s="98"/>
      <c r="J22" s="35" t="s">
        <v>47</v>
      </c>
      <c r="K22" s="48"/>
      <c r="M22" s="32"/>
    </row>
    <row r="23" spans="1:13" s="19" customFormat="1" ht="26.25" customHeight="1">
      <c r="A23" s="13"/>
      <c r="B23" s="14"/>
      <c r="C23" s="15"/>
      <c r="D23" s="15"/>
      <c r="E23" s="26"/>
      <c r="F23" s="22" t="s">
        <v>40</v>
      </c>
      <c r="G23" s="23">
        <v>113065</v>
      </c>
      <c r="H23" s="15" t="s">
        <v>54</v>
      </c>
      <c r="I23" s="98"/>
      <c r="J23" s="35" t="s">
        <v>46</v>
      </c>
      <c r="K23" s="47"/>
      <c r="M23" s="32"/>
    </row>
    <row r="24" spans="1:13" s="19" customFormat="1" ht="26.25" customHeight="1">
      <c r="A24" s="13"/>
      <c r="B24" s="14"/>
      <c r="C24" s="15"/>
      <c r="D24" s="15"/>
      <c r="E24" s="26"/>
      <c r="F24" s="15" t="s">
        <v>41</v>
      </c>
      <c r="G24" s="23">
        <v>219230</v>
      </c>
      <c r="H24" s="15" t="s">
        <v>55</v>
      </c>
      <c r="I24" s="98"/>
      <c r="J24" s="35" t="s">
        <v>47</v>
      </c>
      <c r="K24" s="48"/>
      <c r="M24" s="32"/>
    </row>
    <row r="25" spans="1:13" s="19" customFormat="1" ht="26.25" customHeight="1">
      <c r="A25" s="13"/>
      <c r="B25" s="14"/>
      <c r="C25" s="15"/>
      <c r="D25" s="15"/>
      <c r="E25" s="26"/>
      <c r="F25" s="22" t="s">
        <v>42</v>
      </c>
      <c r="G25" s="23">
        <v>123870</v>
      </c>
      <c r="H25" s="15" t="s">
        <v>56</v>
      </c>
      <c r="I25" s="98"/>
      <c r="J25" s="35" t="s">
        <v>47</v>
      </c>
      <c r="K25" s="48"/>
      <c r="M25" s="32"/>
    </row>
    <row r="26" spans="1:13" s="19" customFormat="1" ht="43.5" customHeight="1">
      <c r="A26" s="13"/>
      <c r="B26" s="14"/>
      <c r="C26" s="15"/>
      <c r="D26" s="15"/>
      <c r="E26" s="26"/>
      <c r="F26" s="15" t="s">
        <v>43</v>
      </c>
      <c r="G26" s="23" t="s">
        <v>45</v>
      </c>
      <c r="H26" s="15" t="s">
        <v>45</v>
      </c>
      <c r="I26" s="99"/>
      <c r="J26" s="102" t="s">
        <v>65</v>
      </c>
      <c r="K26" s="103"/>
      <c r="M26" s="32"/>
    </row>
    <row r="27" spans="1:13" s="19" customFormat="1" ht="43.5" customHeight="1">
      <c r="A27" s="13">
        <v>5</v>
      </c>
      <c r="B27" s="14" t="s">
        <v>2</v>
      </c>
      <c r="C27" s="15" t="s">
        <v>44</v>
      </c>
      <c r="D27" s="15" t="s">
        <v>5</v>
      </c>
      <c r="E27" s="41" t="s">
        <v>130</v>
      </c>
      <c r="F27" s="15" t="s">
        <v>45</v>
      </c>
      <c r="G27" s="23" t="s">
        <v>45</v>
      </c>
      <c r="H27" s="15" t="s">
        <v>45</v>
      </c>
      <c r="I27" s="104" t="s">
        <v>66</v>
      </c>
      <c r="J27" s="105"/>
      <c r="K27" s="106"/>
      <c r="M27" s="32"/>
    </row>
    <row r="28" spans="1:13" s="19" customFormat="1" ht="63.75" customHeight="1">
      <c r="A28" s="13">
        <v>6</v>
      </c>
      <c r="B28" s="14" t="s">
        <v>2</v>
      </c>
      <c r="C28" s="15" t="s">
        <v>36</v>
      </c>
      <c r="D28" s="15" t="s">
        <v>5</v>
      </c>
      <c r="E28" s="41" t="s">
        <v>68</v>
      </c>
      <c r="F28" s="42" t="s">
        <v>13</v>
      </c>
      <c r="G28" s="72">
        <v>1055601.31</v>
      </c>
      <c r="H28" s="50"/>
      <c r="I28" s="26"/>
      <c r="J28" s="26"/>
      <c r="K28" s="26"/>
      <c r="M28" s="32"/>
    </row>
    <row r="29" spans="1:13" s="19" customFormat="1" ht="25.5">
      <c r="A29" s="13"/>
      <c r="B29" s="14"/>
      <c r="C29" s="15"/>
      <c r="D29" s="15"/>
      <c r="E29" s="41"/>
      <c r="F29" s="15" t="s">
        <v>16</v>
      </c>
      <c r="G29" s="64">
        <v>51574</v>
      </c>
      <c r="H29" s="15" t="s">
        <v>71</v>
      </c>
      <c r="I29" s="93" t="s">
        <v>126</v>
      </c>
      <c r="J29" s="26" t="s">
        <v>83</v>
      </c>
      <c r="K29" s="26"/>
      <c r="M29" s="32"/>
    </row>
    <row r="30" spans="1:13" s="19" customFormat="1" ht="25.5">
      <c r="A30" s="13"/>
      <c r="B30" s="14"/>
      <c r="C30" s="15"/>
      <c r="D30" s="15"/>
      <c r="E30" s="41"/>
      <c r="F30" s="15" t="s">
        <v>17</v>
      </c>
      <c r="G30" s="64">
        <v>340182.35</v>
      </c>
      <c r="H30" s="15" t="s">
        <v>72</v>
      </c>
      <c r="I30" s="94"/>
      <c r="J30" s="14" t="s">
        <v>84</v>
      </c>
      <c r="K30" s="26"/>
      <c r="M30" s="32"/>
    </row>
    <row r="31" spans="1:13" s="19" customFormat="1" ht="25.5">
      <c r="A31" s="13"/>
      <c r="B31" s="14"/>
      <c r="C31" s="15"/>
      <c r="D31" s="15"/>
      <c r="E31" s="41"/>
      <c r="F31" s="15" t="s">
        <v>18</v>
      </c>
      <c r="G31" s="65">
        <v>17686.36</v>
      </c>
      <c r="H31" s="15" t="s">
        <v>73</v>
      </c>
      <c r="I31" s="94"/>
      <c r="J31" s="14" t="s">
        <v>84</v>
      </c>
      <c r="K31" s="26"/>
      <c r="M31" s="32"/>
    </row>
    <row r="32" spans="1:13" s="19" customFormat="1" ht="25.5">
      <c r="A32" s="13"/>
      <c r="B32" s="14"/>
      <c r="C32" s="15"/>
      <c r="D32" s="15"/>
      <c r="E32" s="41"/>
      <c r="F32" s="22" t="s">
        <v>37</v>
      </c>
      <c r="G32" s="66">
        <v>646158.6</v>
      </c>
      <c r="H32" s="15" t="s">
        <v>74</v>
      </c>
      <c r="I32" s="95"/>
      <c r="J32" s="14" t="s">
        <v>84</v>
      </c>
      <c r="K32" s="26"/>
      <c r="M32" s="32"/>
    </row>
    <row r="33" spans="1:13" s="20" customFormat="1" ht="89.25">
      <c r="A33" s="24">
        <v>7</v>
      </c>
      <c r="B33" s="25" t="s">
        <v>2</v>
      </c>
      <c r="C33" s="15" t="s">
        <v>36</v>
      </c>
      <c r="D33" s="15" t="s">
        <v>5</v>
      </c>
      <c r="E33" s="54" t="s">
        <v>70</v>
      </c>
      <c r="F33" s="42" t="s">
        <v>13</v>
      </c>
      <c r="G33" s="73">
        <v>2708181.4</v>
      </c>
      <c r="H33" s="43" t="s">
        <v>13</v>
      </c>
      <c r="I33" s="35"/>
      <c r="J33" s="35"/>
      <c r="K33" s="54"/>
      <c r="M33" s="32"/>
    </row>
    <row r="34" spans="1:13" s="19" customFormat="1" ht="38.25">
      <c r="A34" s="13"/>
      <c r="B34" s="14"/>
      <c r="C34" s="15"/>
      <c r="D34" s="15"/>
      <c r="E34" s="26"/>
      <c r="F34" s="15" t="s">
        <v>16</v>
      </c>
      <c r="G34" s="51">
        <v>1942463.4</v>
      </c>
      <c r="H34" s="15" t="s">
        <v>77</v>
      </c>
      <c r="I34" s="97" t="s">
        <v>127</v>
      </c>
      <c r="J34" s="35" t="s">
        <v>46</v>
      </c>
      <c r="K34" s="47"/>
      <c r="M34" s="32"/>
    </row>
    <row r="35" spans="1:13" s="19" customFormat="1" ht="38.25">
      <c r="A35" s="13"/>
      <c r="B35" s="14"/>
      <c r="C35" s="15"/>
      <c r="D35" s="15"/>
      <c r="E35" s="26"/>
      <c r="F35" s="15" t="s">
        <v>17</v>
      </c>
      <c r="G35" s="51">
        <v>98127.5</v>
      </c>
      <c r="H35" s="15" t="s">
        <v>78</v>
      </c>
      <c r="I35" s="98"/>
      <c r="J35" s="35" t="s">
        <v>46</v>
      </c>
      <c r="K35" s="47"/>
      <c r="M35" s="32"/>
    </row>
    <row r="36" spans="1:13" s="19" customFormat="1" ht="38.25">
      <c r="A36" s="13"/>
      <c r="B36" s="14"/>
      <c r="C36" s="15"/>
      <c r="D36" s="15"/>
      <c r="E36" s="26"/>
      <c r="F36" s="15" t="s">
        <v>18</v>
      </c>
      <c r="G36" s="51">
        <v>115577.5</v>
      </c>
      <c r="H36" s="15" t="s">
        <v>79</v>
      </c>
      <c r="I36" s="98"/>
      <c r="J36" s="35" t="s">
        <v>46</v>
      </c>
      <c r="K36" s="48"/>
      <c r="M36" s="32"/>
    </row>
    <row r="37" spans="1:13" s="19" customFormat="1" ht="72">
      <c r="A37" s="13"/>
      <c r="B37" s="14"/>
      <c r="C37" s="15"/>
      <c r="D37" s="15"/>
      <c r="E37" s="26"/>
      <c r="F37" s="22" t="s">
        <v>37</v>
      </c>
      <c r="G37" s="52" t="s">
        <v>45</v>
      </c>
      <c r="H37" s="15" t="s">
        <v>45</v>
      </c>
      <c r="I37" s="98"/>
      <c r="J37" s="55" t="s">
        <v>45</v>
      </c>
      <c r="K37" s="107" t="s">
        <v>69</v>
      </c>
      <c r="M37" s="32"/>
    </row>
    <row r="38" spans="1:13" s="19" customFormat="1" ht="38.25">
      <c r="A38" s="13"/>
      <c r="B38" s="14"/>
      <c r="C38" s="15"/>
      <c r="D38" s="15"/>
      <c r="E38" s="26"/>
      <c r="F38" s="15" t="s">
        <v>38</v>
      </c>
      <c r="G38" s="51">
        <v>241953.3</v>
      </c>
      <c r="H38" s="15" t="s">
        <v>80</v>
      </c>
      <c r="I38" s="98"/>
      <c r="J38" s="34" t="s">
        <v>46</v>
      </c>
      <c r="K38" s="108"/>
      <c r="M38" s="32"/>
    </row>
    <row r="39" spans="1:13" s="19" customFormat="1" ht="72">
      <c r="A39" s="13"/>
      <c r="B39" s="14"/>
      <c r="C39" s="15"/>
      <c r="D39" s="15"/>
      <c r="E39" s="26"/>
      <c r="F39" s="15" t="s">
        <v>39</v>
      </c>
      <c r="G39" s="52" t="s">
        <v>45</v>
      </c>
      <c r="H39" s="15" t="s">
        <v>45</v>
      </c>
      <c r="I39" s="98"/>
      <c r="J39" s="55" t="s">
        <v>45</v>
      </c>
      <c r="K39" s="107" t="s">
        <v>69</v>
      </c>
      <c r="M39" s="32"/>
    </row>
    <row r="40" spans="1:13" s="19" customFormat="1" ht="38.25">
      <c r="A40" s="13"/>
      <c r="B40" s="14"/>
      <c r="C40" s="15"/>
      <c r="D40" s="15"/>
      <c r="E40" s="26"/>
      <c r="F40" s="22" t="s">
        <v>40</v>
      </c>
      <c r="G40" s="51">
        <v>168395.8</v>
      </c>
      <c r="H40" s="15" t="s">
        <v>81</v>
      </c>
      <c r="I40" s="98"/>
      <c r="J40" s="34" t="s">
        <v>46</v>
      </c>
      <c r="K40" s="47"/>
      <c r="M40" s="32"/>
    </row>
    <row r="41" spans="1:13" s="19" customFormat="1" ht="72">
      <c r="A41" s="13"/>
      <c r="B41" s="14"/>
      <c r="C41" s="15"/>
      <c r="D41" s="15"/>
      <c r="E41" s="26"/>
      <c r="F41" s="15" t="s">
        <v>41</v>
      </c>
      <c r="G41" s="52" t="s">
        <v>45</v>
      </c>
      <c r="H41" s="15" t="s">
        <v>45</v>
      </c>
      <c r="I41" s="98"/>
      <c r="J41" s="55" t="s">
        <v>45</v>
      </c>
      <c r="K41" s="48" t="s">
        <v>69</v>
      </c>
      <c r="M41" s="32"/>
    </row>
    <row r="42" spans="1:13" s="19" customFormat="1" ht="72">
      <c r="A42" s="13"/>
      <c r="B42" s="14"/>
      <c r="C42" s="15"/>
      <c r="D42" s="15"/>
      <c r="E42" s="26"/>
      <c r="F42" s="22" t="s">
        <v>42</v>
      </c>
      <c r="G42" s="52" t="s">
        <v>45</v>
      </c>
      <c r="H42" s="15" t="s">
        <v>45</v>
      </c>
      <c r="I42" s="98"/>
      <c r="J42" s="55" t="s">
        <v>45</v>
      </c>
      <c r="K42" s="109" t="s">
        <v>69</v>
      </c>
      <c r="M42" s="32"/>
    </row>
    <row r="43" spans="1:13" s="19" customFormat="1" ht="25.5">
      <c r="A43" s="13"/>
      <c r="B43" s="14"/>
      <c r="C43" s="15"/>
      <c r="D43" s="15"/>
      <c r="E43" s="26"/>
      <c r="F43" s="15" t="s">
        <v>43</v>
      </c>
      <c r="G43" s="53">
        <v>141663.9</v>
      </c>
      <c r="H43" s="15" t="s">
        <v>82</v>
      </c>
      <c r="I43" s="99"/>
      <c r="J43" s="56" t="s">
        <v>85</v>
      </c>
      <c r="K43" s="57"/>
      <c r="M43" s="32"/>
    </row>
    <row r="44" spans="1:13" s="20" customFormat="1" ht="76.5">
      <c r="A44" s="24">
        <v>8</v>
      </c>
      <c r="B44" s="25" t="s">
        <v>2</v>
      </c>
      <c r="C44" s="15" t="s">
        <v>19</v>
      </c>
      <c r="D44" s="15" t="s">
        <v>5</v>
      </c>
      <c r="E44" s="54" t="s">
        <v>64</v>
      </c>
      <c r="F44" s="30"/>
      <c r="G44" s="72">
        <v>176592.67</v>
      </c>
      <c r="H44" s="15" t="s">
        <v>76</v>
      </c>
      <c r="I44" s="35" t="s">
        <v>128</v>
      </c>
      <c r="J44" s="35" t="s">
        <v>75</v>
      </c>
      <c r="K44" s="54"/>
      <c r="M44" s="32"/>
    </row>
    <row r="45" spans="1:13" s="20" customFormat="1" ht="89.25">
      <c r="A45" s="24">
        <v>9</v>
      </c>
      <c r="B45" s="25" t="s">
        <v>2</v>
      </c>
      <c r="C45" s="15" t="s">
        <v>36</v>
      </c>
      <c r="D45" s="15" t="s">
        <v>5</v>
      </c>
      <c r="E45" s="54" t="s">
        <v>86</v>
      </c>
      <c r="F45" s="15"/>
      <c r="G45" s="68">
        <v>3224985.99</v>
      </c>
      <c r="H45" s="15"/>
      <c r="I45" s="35"/>
      <c r="J45" s="35"/>
      <c r="K45" s="67"/>
      <c r="M45" s="32"/>
    </row>
    <row r="46" spans="1:13" s="20" customFormat="1" ht="25.5">
      <c r="A46" s="24"/>
      <c r="B46" s="25"/>
      <c r="C46" s="15"/>
      <c r="D46" s="15"/>
      <c r="E46" s="54"/>
      <c r="F46" s="30" t="s">
        <v>16</v>
      </c>
      <c r="G46" s="51">
        <v>1855956.61</v>
      </c>
      <c r="H46" s="15" t="s">
        <v>92</v>
      </c>
      <c r="I46" s="100" t="s">
        <v>103</v>
      </c>
      <c r="J46" s="35" t="s">
        <v>101</v>
      </c>
      <c r="K46" s="67"/>
      <c r="M46" s="32"/>
    </row>
    <row r="47" spans="1:13" s="20" customFormat="1" ht="25.5">
      <c r="A47" s="24"/>
      <c r="B47" s="25"/>
      <c r="C47" s="15"/>
      <c r="D47" s="15"/>
      <c r="E47" s="54"/>
      <c r="F47" s="30" t="s">
        <v>90</v>
      </c>
      <c r="G47" s="51">
        <v>99868.5</v>
      </c>
      <c r="H47" s="15" t="s">
        <v>93</v>
      </c>
      <c r="I47" s="79"/>
      <c r="J47" s="35" t="s">
        <v>101</v>
      </c>
      <c r="K47" s="67"/>
      <c r="M47" s="32"/>
    </row>
    <row r="48" spans="1:13" s="20" customFormat="1" ht="25.5">
      <c r="A48" s="24"/>
      <c r="B48" s="25"/>
      <c r="C48" s="15"/>
      <c r="D48" s="15"/>
      <c r="E48" s="54"/>
      <c r="F48" s="30" t="s">
        <v>91</v>
      </c>
      <c r="G48" s="51">
        <v>109077.5</v>
      </c>
      <c r="H48" s="15" t="s">
        <v>94</v>
      </c>
      <c r="I48" s="79"/>
      <c r="J48" s="35" t="s">
        <v>101</v>
      </c>
      <c r="K48" s="67"/>
      <c r="M48" s="32"/>
    </row>
    <row r="49" spans="1:13" s="20" customFormat="1" ht="25.5">
      <c r="A49" s="24"/>
      <c r="B49" s="25"/>
      <c r="C49" s="15"/>
      <c r="D49" s="15"/>
      <c r="E49" s="54"/>
      <c r="F49" s="30" t="s">
        <v>37</v>
      </c>
      <c r="G49" s="51">
        <v>250560.9</v>
      </c>
      <c r="H49" s="15" t="s">
        <v>95</v>
      </c>
      <c r="I49" s="79"/>
      <c r="J49" s="35" t="s">
        <v>101</v>
      </c>
      <c r="K49" s="67"/>
      <c r="M49" s="32"/>
    </row>
    <row r="50" spans="1:13" s="20" customFormat="1" ht="25.5">
      <c r="A50" s="24"/>
      <c r="B50" s="25"/>
      <c r="C50" s="15"/>
      <c r="D50" s="15"/>
      <c r="E50" s="54"/>
      <c r="F50" s="30" t="s">
        <v>38</v>
      </c>
      <c r="G50" s="51">
        <v>301427</v>
      </c>
      <c r="H50" s="15" t="s">
        <v>96</v>
      </c>
      <c r="I50" s="79"/>
      <c r="J50" s="35" t="s">
        <v>101</v>
      </c>
      <c r="K50" s="67"/>
      <c r="M50" s="32"/>
    </row>
    <row r="51" spans="1:13" s="20" customFormat="1" ht="25.5">
      <c r="A51" s="24"/>
      <c r="B51" s="25"/>
      <c r="C51" s="15"/>
      <c r="D51" s="15"/>
      <c r="E51" s="54"/>
      <c r="F51" s="30" t="s">
        <v>39</v>
      </c>
      <c r="G51" s="51">
        <v>258478.2</v>
      </c>
      <c r="H51" s="15" t="s">
        <v>97</v>
      </c>
      <c r="I51" s="79"/>
      <c r="J51" s="35" t="s">
        <v>101</v>
      </c>
      <c r="K51" s="67"/>
      <c r="M51" s="32"/>
    </row>
    <row r="52" spans="1:13" s="20" customFormat="1" ht="25.5">
      <c r="A52" s="24"/>
      <c r="B52" s="25"/>
      <c r="C52" s="15"/>
      <c r="D52" s="15"/>
      <c r="E52" s="54"/>
      <c r="F52" s="30" t="s">
        <v>40</v>
      </c>
      <c r="G52" s="51">
        <v>68529</v>
      </c>
      <c r="H52" s="15" t="s">
        <v>98</v>
      </c>
      <c r="I52" s="79"/>
      <c r="J52" s="35" t="s">
        <v>102</v>
      </c>
      <c r="K52" s="67"/>
      <c r="M52" s="32"/>
    </row>
    <row r="53" spans="1:13" s="20" customFormat="1" ht="72">
      <c r="A53" s="24"/>
      <c r="B53" s="25"/>
      <c r="C53" s="15"/>
      <c r="D53" s="15"/>
      <c r="E53" s="54"/>
      <c r="F53" s="30" t="s">
        <v>41</v>
      </c>
      <c r="G53" s="52">
        <v>435750</v>
      </c>
      <c r="H53" s="15" t="s">
        <v>45</v>
      </c>
      <c r="I53" s="79"/>
      <c r="J53" s="55" t="s">
        <v>45</v>
      </c>
      <c r="K53" s="110" t="s">
        <v>69</v>
      </c>
      <c r="M53" s="32"/>
    </row>
    <row r="54" spans="1:13" s="20" customFormat="1" ht="25.5">
      <c r="A54" s="24"/>
      <c r="B54" s="25"/>
      <c r="C54" s="15"/>
      <c r="D54" s="15"/>
      <c r="E54" s="54"/>
      <c r="F54" s="30" t="s">
        <v>42</v>
      </c>
      <c r="G54" s="51">
        <v>181390</v>
      </c>
      <c r="H54" s="15" t="s">
        <v>99</v>
      </c>
      <c r="I54" s="79"/>
      <c r="J54" s="35" t="s">
        <v>101</v>
      </c>
      <c r="K54" s="67"/>
      <c r="M54" s="32"/>
    </row>
    <row r="55" spans="1:13" s="20" customFormat="1" ht="25.5">
      <c r="A55" s="24"/>
      <c r="B55" s="25"/>
      <c r="C55" s="15"/>
      <c r="D55" s="15"/>
      <c r="E55" s="54"/>
      <c r="F55" s="30" t="s">
        <v>43</v>
      </c>
      <c r="G55" s="53">
        <v>99698.28</v>
      </c>
      <c r="H55" s="15" t="s">
        <v>100</v>
      </c>
      <c r="I55" s="101"/>
      <c r="J55" s="35" t="s">
        <v>85</v>
      </c>
      <c r="K55" s="67"/>
      <c r="M55" s="32"/>
    </row>
    <row r="56" spans="1:13" s="20" customFormat="1" ht="51.75" customHeight="1">
      <c r="A56" s="24">
        <v>10</v>
      </c>
      <c r="B56" s="25" t="s">
        <v>2</v>
      </c>
      <c r="C56" s="15" t="s">
        <v>36</v>
      </c>
      <c r="D56" s="15" t="s">
        <v>5</v>
      </c>
      <c r="E56" s="74" t="s">
        <v>104</v>
      </c>
      <c r="F56" s="30"/>
      <c r="G56" s="68">
        <v>206081.16</v>
      </c>
      <c r="H56" s="15" t="s">
        <v>108</v>
      </c>
      <c r="I56" s="35" t="s">
        <v>119</v>
      </c>
      <c r="J56" s="35" t="s">
        <v>106</v>
      </c>
      <c r="K56" s="67"/>
      <c r="M56" s="32"/>
    </row>
    <row r="57" spans="1:13" s="20" customFormat="1" ht="42.75" customHeight="1">
      <c r="A57" s="24">
        <v>11</v>
      </c>
      <c r="B57" s="25" t="s">
        <v>2</v>
      </c>
      <c r="C57" s="15" t="s">
        <v>36</v>
      </c>
      <c r="D57" s="15" t="s">
        <v>5</v>
      </c>
      <c r="E57" s="80" t="s">
        <v>87</v>
      </c>
      <c r="F57" s="30"/>
      <c r="G57" s="71">
        <v>408611.6</v>
      </c>
      <c r="H57" s="15" t="s">
        <v>109</v>
      </c>
      <c r="I57" s="35" t="s">
        <v>118</v>
      </c>
      <c r="J57" s="35" t="s">
        <v>83</v>
      </c>
      <c r="K57" s="67"/>
      <c r="M57" s="32"/>
    </row>
    <row r="58" spans="1:13" s="20" customFormat="1" ht="93.75" customHeight="1">
      <c r="A58" s="24">
        <v>12</v>
      </c>
      <c r="B58" s="25" t="s">
        <v>2</v>
      </c>
      <c r="C58" s="15" t="s">
        <v>36</v>
      </c>
      <c r="D58" s="15" t="s">
        <v>5</v>
      </c>
      <c r="E58" s="69" t="s">
        <v>105</v>
      </c>
      <c r="F58" s="30"/>
      <c r="G58" s="68">
        <v>753414.4</v>
      </c>
      <c r="H58" s="15"/>
      <c r="I58" s="100" t="s">
        <v>129</v>
      </c>
      <c r="J58" s="35"/>
      <c r="K58" s="67"/>
      <c r="M58" s="32"/>
    </row>
    <row r="59" spans="1:13" s="20" customFormat="1" ht="51">
      <c r="A59" s="24"/>
      <c r="B59" s="25"/>
      <c r="C59" s="15"/>
      <c r="D59" s="15"/>
      <c r="E59" s="70"/>
      <c r="F59" s="75" t="s">
        <v>111</v>
      </c>
      <c r="G59" s="53">
        <v>159200</v>
      </c>
      <c r="H59" s="48" t="s">
        <v>113</v>
      </c>
      <c r="I59" s="79"/>
      <c r="J59" s="35" t="s">
        <v>115</v>
      </c>
      <c r="K59" s="67"/>
      <c r="M59" s="32"/>
    </row>
    <row r="60" spans="1:13" s="20" customFormat="1" ht="51">
      <c r="A60" s="24"/>
      <c r="B60" s="25"/>
      <c r="C60" s="15"/>
      <c r="D60" s="15"/>
      <c r="E60" s="70"/>
      <c r="F60" s="75" t="s">
        <v>112</v>
      </c>
      <c r="G60" s="53">
        <v>594214.4</v>
      </c>
      <c r="H60" s="78" t="s">
        <v>114</v>
      </c>
      <c r="I60" s="101"/>
      <c r="J60" s="35" t="s">
        <v>116</v>
      </c>
      <c r="K60" s="67"/>
      <c r="M60" s="32"/>
    </row>
    <row r="61" spans="1:13" s="20" customFormat="1" ht="78.75" customHeight="1">
      <c r="A61" s="24">
        <v>13</v>
      </c>
      <c r="B61" s="25" t="s">
        <v>2</v>
      </c>
      <c r="C61" s="15" t="s">
        <v>36</v>
      </c>
      <c r="D61" s="15" t="s">
        <v>5</v>
      </c>
      <c r="E61" s="69" t="s">
        <v>88</v>
      </c>
      <c r="F61" s="30"/>
      <c r="G61" s="68">
        <v>388800</v>
      </c>
      <c r="H61" s="15" t="s">
        <v>110</v>
      </c>
      <c r="I61" s="35" t="s">
        <v>117</v>
      </c>
      <c r="J61" s="35" t="s">
        <v>107</v>
      </c>
      <c r="K61" s="67"/>
      <c r="M61" s="32"/>
    </row>
    <row r="62" spans="1:13" s="19" customFormat="1" ht="23.25" customHeight="1">
      <c r="A62" s="18"/>
      <c r="B62" s="90" t="s">
        <v>24</v>
      </c>
      <c r="C62" s="91"/>
      <c r="D62" s="91"/>
      <c r="E62" s="92"/>
      <c r="F62" s="10"/>
      <c r="G62" s="10">
        <f>G10+G14+G15+G16+G28+G33+G44+G45+G56+G57+G58+G61</f>
        <v>12990743.8</v>
      </c>
      <c r="H62" s="24"/>
      <c r="I62" s="36"/>
      <c r="J62" s="76"/>
      <c r="K62" s="18"/>
      <c r="M62" s="20"/>
    </row>
    <row r="63" spans="1:13" s="5" customFormat="1" ht="15">
      <c r="A63" s="3"/>
      <c r="B63" s="3"/>
      <c r="C63" s="3"/>
      <c r="D63" s="3"/>
      <c r="E63" s="3"/>
      <c r="F63" s="4"/>
      <c r="G63" s="4"/>
      <c r="H63" s="8"/>
      <c r="I63" s="4"/>
      <c r="J63" s="77"/>
      <c r="M63" s="6"/>
    </row>
    <row r="64" spans="1:13" s="5" customFormat="1" ht="15">
      <c r="A64" s="3"/>
      <c r="B64" s="3"/>
      <c r="C64" s="3"/>
      <c r="D64" s="3"/>
      <c r="E64" s="3"/>
      <c r="F64" s="4"/>
      <c r="G64" s="4"/>
      <c r="H64" s="8"/>
      <c r="I64" s="4"/>
      <c r="J64" s="3"/>
      <c r="M64" s="6"/>
    </row>
    <row r="65" spans="1:13" s="5" customFormat="1" ht="15">
      <c r="A65" s="3"/>
      <c r="B65" s="3"/>
      <c r="C65" s="3"/>
      <c r="D65" s="3"/>
      <c r="E65" s="3"/>
      <c r="F65" s="4"/>
      <c r="G65" s="4"/>
      <c r="H65" s="8"/>
      <c r="I65" s="4"/>
      <c r="J65" s="3"/>
      <c r="M65" s="6"/>
    </row>
    <row r="66" spans="2:9" ht="15.75">
      <c r="B66" s="85" t="s">
        <v>28</v>
      </c>
      <c r="C66" s="85"/>
      <c r="D66" s="84"/>
      <c r="E66" s="84"/>
      <c r="F66" s="84"/>
      <c r="G66" s="33"/>
      <c r="H66" s="85" t="s">
        <v>29</v>
      </c>
      <c r="I66" s="85"/>
    </row>
    <row r="67" spans="2:9" ht="15.75">
      <c r="B67" s="37"/>
      <c r="C67" s="37"/>
      <c r="D67" s="33"/>
      <c r="E67" s="33"/>
      <c r="F67" s="33"/>
      <c r="G67" s="33"/>
      <c r="H67" s="37"/>
      <c r="I67" s="37"/>
    </row>
    <row r="68" spans="6:13" s="5" customFormat="1" ht="15">
      <c r="F68" s="6"/>
      <c r="G68" s="6"/>
      <c r="H68" s="9"/>
      <c r="I68" s="6"/>
      <c r="M68" s="6"/>
    </row>
    <row r="69" spans="1:11" ht="15.75">
      <c r="A69" s="5"/>
      <c r="B69" s="96" t="s">
        <v>67</v>
      </c>
      <c r="C69" s="96"/>
      <c r="D69" s="96"/>
      <c r="E69" s="5"/>
      <c r="F69" s="6"/>
      <c r="G69" s="6"/>
      <c r="H69" s="9"/>
      <c r="I69" s="6"/>
      <c r="J69" s="5"/>
      <c r="K69" s="5"/>
    </row>
    <row r="70" spans="1:11" ht="15.75">
      <c r="A70" s="5"/>
      <c r="B70" s="19"/>
      <c r="C70" s="19"/>
      <c r="D70" s="5"/>
      <c r="E70" s="5"/>
      <c r="F70" s="6"/>
      <c r="G70" s="6"/>
      <c r="H70" s="9"/>
      <c r="I70" s="6"/>
      <c r="J70" s="5"/>
      <c r="K70" s="5"/>
    </row>
    <row r="73" spans="5:9" ht="15.75">
      <c r="E73" s="44"/>
      <c r="G73" s="32"/>
      <c r="I73" s="58"/>
    </row>
  </sheetData>
  <sheetProtection/>
  <mergeCells count="19">
    <mergeCell ref="B69:D69"/>
    <mergeCell ref="B66:C66"/>
    <mergeCell ref="I34:I43"/>
    <mergeCell ref="I17:I26"/>
    <mergeCell ref="I46:I55"/>
    <mergeCell ref="I58:I60"/>
    <mergeCell ref="B6:J6"/>
    <mergeCell ref="D66:F66"/>
    <mergeCell ref="H66:I66"/>
    <mergeCell ref="F8:G8"/>
    <mergeCell ref="F9:G9"/>
    <mergeCell ref="B62:E62"/>
    <mergeCell ref="I27:K27"/>
    <mergeCell ref="J26:K26"/>
    <mergeCell ref="I29:I32"/>
    <mergeCell ref="I2:K2"/>
    <mergeCell ref="I1:K1"/>
    <mergeCell ref="I3:K3"/>
    <mergeCell ref="B5:K5"/>
  </mergeCells>
  <printOptions/>
  <pageMargins left="0.4330708661417323" right="0.2755905511811024" top="0.31496062992125984" bottom="0.55" header="0.2362204724409449" footer="0.46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Деревягина</dc:creator>
  <cp:keywords/>
  <dc:description/>
  <cp:lastModifiedBy>UserUA</cp:lastModifiedBy>
  <cp:lastPrinted>2016-01-04T12:43:24Z</cp:lastPrinted>
  <dcterms:created xsi:type="dcterms:W3CDTF">2014-01-02T09:22:20Z</dcterms:created>
  <dcterms:modified xsi:type="dcterms:W3CDTF">2016-01-04T12:43:26Z</dcterms:modified>
  <cp:category/>
  <cp:version/>
  <cp:contentType/>
  <cp:contentStatus/>
</cp:coreProperties>
</file>